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1_SSF\01_PASCAL\01_研究調査G\03_研究助成\01_研究助成\06.各種様式・規程\2017様式\05_各種変更届け\"/>
    </mc:Choice>
  </mc:AlternateContent>
  <bookViews>
    <workbookView xWindow="0" yWindow="0" windowWidth="24240" windowHeight="13740" tabRatio="757"/>
  </bookViews>
  <sheets>
    <sheet name="表紙" sheetId="13" r:id="rId1"/>
    <sheet name="別紙B" sheetId="12" r:id="rId2"/>
    <sheet name="別紙A" sheetId="15" r:id="rId3"/>
    <sheet name="プルダウン（※触らないでください）" sheetId="3" state="hidden" r:id="rId4"/>
  </sheets>
  <externalReferences>
    <externalReference r:id="rId5"/>
  </externalReferences>
  <definedNames>
    <definedName name="○">'プルダウン（※触らないでください）'!$G$1</definedName>
    <definedName name="_xlnm.Print_Area" localSheetId="0">表紙!$A$1:$V$54</definedName>
    <definedName name="_xlnm.Print_Area" localSheetId="2">別紙A!$A$1:$X$51</definedName>
    <definedName name="_xlnm.Print_Area" localSheetId="1">別紙B!$A$1:$Q$68</definedName>
    <definedName name="学歴" localSheetId="1">'[1]プルダウン（※触らないでください）'!$E$1:$E$3</definedName>
    <definedName name="学歴">'プルダウン（※触らないでください）'!$E$1:$E$3</definedName>
    <definedName name="月" localSheetId="1">'[1]プルダウン（※触らないでください）'!$B$1:$B$12</definedName>
    <definedName name="月">'プルダウン（※触らないでください）'!$B$1:$B$12</definedName>
    <definedName name="西暦" localSheetId="1">'[1]プルダウン（※触らないでください）'!$A$1:$A$92</definedName>
    <definedName name="西暦">'プルダウン（※触らないでください）'!$A$1:$A$92</definedName>
    <definedName name="卒業" localSheetId="1">'[1]プルダウン（※触らないでください）'!$F$1:$F$4</definedName>
    <definedName name="卒業">'プルダウン（※触らないでください）'!$F$1:$F$4</definedName>
    <definedName name="男女" localSheetId="1">'[1]プルダウン（※触らないでください）'!$D$1:$D$2</definedName>
    <definedName name="男女">'プルダウン（※触らないでください）'!$D$1:$D$2</definedName>
    <definedName name="都道府県" localSheetId="1">'[1]プルダウン（※触らないでください）'!$H$1:$H$47</definedName>
    <definedName name="都道府県">'プルダウン（※触らないでください）'!$H$1:$H$47</definedName>
    <definedName name="日" localSheetId="1">'[1]プルダウン（※触らないでください）'!$C$1:$C$31</definedName>
    <definedName name="日">'プルダウン（※触らないでください）'!$C$1:$C$31</definedName>
  </definedNames>
  <calcPr calcId="152511"/>
</workbook>
</file>

<file path=xl/calcChain.xml><?xml version="1.0" encoding="utf-8"?>
<calcChain xmlns="http://schemas.openxmlformats.org/spreadsheetml/2006/main">
  <c r="M3" i="12" l="1"/>
  <c r="Q7" i="12" l="1"/>
  <c r="B68" i="12" l="1"/>
  <c r="Q21" i="12" l="1"/>
  <c r="Q22" i="12"/>
  <c r="Q23" i="12"/>
  <c r="Q16" i="12"/>
  <c r="Q17" i="12"/>
  <c r="Q18" i="12"/>
  <c r="Q19" i="12"/>
  <c r="Q20" i="12"/>
  <c r="Q24" i="12"/>
  <c r="Q25" i="12"/>
  <c r="C16" i="12" l="1"/>
  <c r="B2" i="12" l="1"/>
  <c r="B2" i="15"/>
  <c r="Q33" i="12" l="1"/>
  <c r="Q32" i="12"/>
  <c r="Q66" i="12" l="1"/>
  <c r="Q65" i="12"/>
  <c r="Q64" i="12"/>
  <c r="Q63" i="12"/>
  <c r="Q62" i="12"/>
  <c r="Q60" i="12"/>
  <c r="Q59" i="12"/>
  <c r="Q58" i="12"/>
  <c r="Q57" i="12"/>
  <c r="Q55" i="12"/>
  <c r="Q54" i="12"/>
  <c r="Q53" i="12"/>
  <c r="Q51" i="12"/>
  <c r="Q50" i="12"/>
  <c r="Q49" i="12"/>
  <c r="Q48" i="12"/>
  <c r="Q47" i="12"/>
  <c r="Q46" i="12"/>
  <c r="Q45" i="12"/>
  <c r="Q44" i="12"/>
  <c r="Q43" i="12"/>
  <c r="Q42" i="12"/>
  <c r="Q40" i="12"/>
  <c r="Q39" i="12"/>
  <c r="Q38" i="12"/>
  <c r="Q37" i="12"/>
  <c r="Q35" i="12"/>
  <c r="Q34" i="12"/>
  <c r="Q30" i="12"/>
  <c r="Q29" i="12"/>
  <c r="Q28" i="12"/>
  <c r="Q27" i="12"/>
  <c r="Q14" i="12"/>
  <c r="Q13" i="12"/>
  <c r="Q12" i="12"/>
  <c r="Q11" i="12"/>
  <c r="Q10" i="12"/>
  <c r="Q9" i="12"/>
  <c r="Q8" i="12"/>
  <c r="C7" i="12" l="1"/>
  <c r="C57" i="12"/>
  <c r="C27" i="12"/>
  <c r="C32" i="12"/>
  <c r="C42" i="12"/>
  <c r="C62" i="12"/>
  <c r="C53" i="12"/>
  <c r="C37" i="12"/>
  <c r="C68" i="12" l="1"/>
</calcChain>
</file>

<file path=xl/comments1.xml><?xml version="1.0" encoding="utf-8"?>
<comments xmlns="http://schemas.openxmlformats.org/spreadsheetml/2006/main">
  <authors>
    <author>SSF山田</author>
  </authors>
  <commentLis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研究番号が不明の場合には、
2017年4月に取り交わした「覚書」をご確認ください。
例：170B2-○○○</t>
        </r>
      </text>
    </comment>
    <comment ref="E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「決定通知書」および「覚書」に記載の助成金額を入力してください。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SSF山田</author>
  </authors>
  <commentLis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申請時の予算内訳が
お手元に無い場合は
事務局へお問い合わせください。
減額での採択となった方については、採択後に改めて作成いただいた予算内訳を入力してください。</t>
        </r>
      </text>
    </comment>
    <comment ref="C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自動計算（1,000円未満切捨て）
右側の積算根拠を入力してください。</t>
        </r>
      </text>
    </commen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特に変更が無い費目についても、すべての支出内容を入力してください。</t>
        </r>
      </text>
    </comment>
    <comment ref="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往復の場合は2
片道の場合は１
を入力してください。</t>
        </r>
      </text>
    </comment>
  </commentList>
</comments>
</file>

<file path=xl/sharedStrings.xml><?xml version="1.0" encoding="utf-8"?>
<sst xmlns="http://schemas.openxmlformats.org/spreadsheetml/2006/main" count="329" uniqueCount="131">
  <si>
    <t>男</t>
    <rPh sb="0" eb="1">
      <t>オトコ</t>
    </rPh>
    <phoneticPr fontId="1"/>
  </si>
  <si>
    <t>女</t>
    <rPh sb="0" eb="1">
      <t>オンナ</t>
    </rPh>
    <phoneticPr fontId="1"/>
  </si>
  <si>
    <t>卒業</t>
    <rPh sb="0" eb="2">
      <t>ソツギョウ</t>
    </rPh>
    <phoneticPr fontId="1"/>
  </si>
  <si>
    <t>修了</t>
    <rPh sb="0" eb="2">
      <t>シュウリョウ</t>
    </rPh>
    <phoneticPr fontId="1"/>
  </si>
  <si>
    <t>博士</t>
    <rPh sb="0" eb="2">
      <t>ハカセ</t>
    </rPh>
    <phoneticPr fontId="1"/>
  </si>
  <si>
    <t>修士</t>
    <rPh sb="0" eb="2">
      <t>シュウシ</t>
    </rPh>
    <phoneticPr fontId="1"/>
  </si>
  <si>
    <t>学士</t>
    <rPh sb="0" eb="2">
      <t>ガクシ</t>
    </rPh>
    <phoneticPr fontId="1"/>
  </si>
  <si>
    <t>○</t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</si>
  <si>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</si>
  <si>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</si>
  <si>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</si>
  <si>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</si>
  <si>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</si>
  <si>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</si>
  <si>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</si>
  <si>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</si>
  <si>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</si>
  <si>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</si>
  <si>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</si>
  <si>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</si>
  <si>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</si>
  <si>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</si>
  <si>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</si>
  <si>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</si>
  <si>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</si>
  <si>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</si>
  <si>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</si>
  <si>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</si>
  <si>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</si>
  <si>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</si>
  <si>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</si>
  <si>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</si>
  <si>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</si>
  <si>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</si>
  <si>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</si>
  <si>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</si>
  <si>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</si>
  <si>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</si>
  <si>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</si>
  <si>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</si>
  <si>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</si>
  <si>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</si>
  <si>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</si>
  <si>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</si>
  <si>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</si>
  <si>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</si>
  <si>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</si>
  <si>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</si>
  <si>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</si>
  <si>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</si>
  <si>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</si>
  <si>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</si>
  <si>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</si>
  <si>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</si>
  <si>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</si>
  <si>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満期退学</t>
    <rPh sb="0" eb="2">
      <t>マンキ</t>
    </rPh>
    <rPh sb="2" eb="4">
      <t>タイガク</t>
    </rPh>
    <phoneticPr fontId="1"/>
  </si>
  <si>
    <t>中退</t>
    <rPh sb="0" eb="2">
      <t>チュウタイ</t>
    </rPh>
    <phoneticPr fontId="1"/>
  </si>
  <si>
    <t>支出内容</t>
    <rPh sb="0" eb="2">
      <t>シシュツ</t>
    </rPh>
    <rPh sb="2" eb="4">
      <t>ナイヨウ</t>
    </rPh>
    <phoneticPr fontId="4"/>
  </si>
  <si>
    <t>往復(2)/片道(1)</t>
    <rPh sb="0" eb="2">
      <t>オウフク</t>
    </rPh>
    <rPh sb="6" eb="8">
      <t>カタミチ</t>
    </rPh>
    <phoneticPr fontId="4"/>
  </si>
  <si>
    <t>=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</si>
  <si>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</si>
  <si>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</si>
  <si>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</si>
  <si>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</si>
  <si>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=</t>
    <phoneticPr fontId="1"/>
  </si>
  <si>
    <t>=</t>
    <phoneticPr fontId="1"/>
  </si>
  <si>
    <t>=</t>
    <phoneticPr fontId="1"/>
  </si>
  <si>
    <t>X</t>
    <phoneticPr fontId="1"/>
  </si>
  <si>
    <t>=</t>
    <phoneticPr fontId="1"/>
  </si>
  <si>
    <t>回　数</t>
    <rPh sb="0" eb="1">
      <t>カイ</t>
    </rPh>
    <rPh sb="2" eb="3">
      <t>スウ</t>
    </rPh>
    <phoneticPr fontId="4"/>
  </si>
  <si>
    <t>単　価</t>
    <rPh sb="0" eb="1">
      <t>タン</t>
    </rPh>
    <rPh sb="2" eb="3">
      <t>アタイ</t>
    </rPh>
    <phoneticPr fontId="4"/>
  </si>
  <si>
    <t>数　量</t>
    <rPh sb="0" eb="1">
      <t>カズ</t>
    </rPh>
    <rPh sb="2" eb="3">
      <t>リョウ</t>
    </rPh>
    <phoneticPr fontId="4"/>
  </si>
  <si>
    <t>人　数</t>
    <rPh sb="0" eb="1">
      <t>ヒト</t>
    </rPh>
    <rPh sb="2" eb="3">
      <t>スウ</t>
    </rPh>
    <phoneticPr fontId="4"/>
  </si>
  <si>
    <t>小　計</t>
    <rPh sb="0" eb="1">
      <t>ショウ</t>
    </rPh>
    <rPh sb="2" eb="3">
      <t>ケイ</t>
    </rPh>
    <phoneticPr fontId="4"/>
  </si>
  <si>
    <t xml:space="preserve">単 価 </t>
    <rPh sb="0" eb="1">
      <t>タン</t>
    </rPh>
    <rPh sb="2" eb="3">
      <t>アタイ</t>
    </rPh>
    <phoneticPr fontId="4"/>
  </si>
  <si>
    <t xml:space="preserve">単　価 </t>
    <rPh sb="0" eb="1">
      <t>タン</t>
    </rPh>
    <rPh sb="2" eb="3">
      <t>アタイ</t>
    </rPh>
    <phoneticPr fontId="4"/>
  </si>
  <si>
    <t xml:space="preserve">数　量 </t>
    <rPh sb="0" eb="1">
      <t>カズ</t>
    </rPh>
    <rPh sb="2" eb="3">
      <t>リョウ</t>
    </rPh>
    <phoneticPr fontId="4"/>
  </si>
  <si>
    <t xml:space="preserve">数　量  </t>
    <rPh sb="0" eb="1">
      <t>カズ</t>
    </rPh>
    <rPh sb="2" eb="3">
      <t>リョウ</t>
    </rPh>
    <phoneticPr fontId="4"/>
  </si>
  <si>
    <t xml:space="preserve"> 委託先数</t>
    <rPh sb="1" eb="4">
      <t>イタクサキ</t>
    </rPh>
    <rPh sb="4" eb="5">
      <t>スウ</t>
    </rPh>
    <phoneticPr fontId="4"/>
  </si>
  <si>
    <t xml:space="preserve"> 枚(冊)数</t>
    <rPh sb="1" eb="2">
      <t>マイ</t>
    </rPh>
    <rPh sb="3" eb="4">
      <t>サツ</t>
    </rPh>
    <rPh sb="5" eb="6">
      <t>スウ</t>
    </rPh>
    <phoneticPr fontId="4"/>
  </si>
  <si>
    <t xml:space="preserve">箇所(件)数 </t>
    <rPh sb="0" eb="2">
      <t>カショ</t>
    </rPh>
    <rPh sb="3" eb="4">
      <t>ケン</t>
    </rPh>
    <rPh sb="5" eb="6">
      <t>スウ</t>
    </rPh>
    <phoneticPr fontId="4"/>
  </si>
  <si>
    <t>（</t>
    <phoneticPr fontId="1"/>
  </si>
  <si>
    <t>）</t>
    <phoneticPr fontId="1"/>
  </si>
  <si>
    <t>変更届1</t>
    <rPh sb="0" eb="2">
      <t>ヘンコウ</t>
    </rPh>
    <rPh sb="2" eb="3">
      <t>トドケ</t>
    </rPh>
    <phoneticPr fontId="1"/>
  </si>
  <si>
    <t>公益財団法人　笹川スポーツ財団</t>
    <rPh sb="0" eb="2">
      <t>コウエキ</t>
    </rPh>
    <rPh sb="2" eb="4">
      <t>ザイダン</t>
    </rPh>
    <rPh sb="4" eb="6">
      <t>ホウジン</t>
    </rPh>
    <rPh sb="7" eb="9">
      <t>ササカワ</t>
    </rPh>
    <rPh sb="13" eb="15">
      <t>ザイダン</t>
    </rPh>
    <phoneticPr fontId="1"/>
  </si>
  <si>
    <t>研究計画変更届</t>
    <rPh sb="0" eb="2">
      <t>ケンキュウ</t>
    </rPh>
    <rPh sb="2" eb="4">
      <t>ケイカク</t>
    </rPh>
    <rPh sb="4" eb="6">
      <t>ヘンコウ</t>
    </rPh>
    <rPh sb="6" eb="7">
      <t>トドケ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</si>
  <si>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</si>
  <si>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</si>
  <si>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</si>
  <si>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</si>
  <si>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当初予算</t>
    <rPh sb="0" eb="2">
      <t>トウショ</t>
    </rPh>
    <rPh sb="2" eb="4">
      <t>ヨサン</t>
    </rPh>
    <phoneticPr fontId="1"/>
  </si>
  <si>
    <t xml:space="preserve"> 回　数</t>
    <rPh sb="1" eb="2">
      <t>カイ</t>
    </rPh>
    <rPh sb="3" eb="4">
      <t>スウ</t>
    </rPh>
    <phoneticPr fontId="4"/>
  </si>
  <si>
    <t>研究計画の変更内容及び変更理由</t>
    <rPh sb="0" eb="2">
      <t>ケンキュウ</t>
    </rPh>
    <rPh sb="2" eb="4">
      <t>ケイカク</t>
    </rPh>
    <rPh sb="5" eb="7">
      <t>ヘンコウ</t>
    </rPh>
    <rPh sb="7" eb="9">
      <t>ナイヨウ</t>
    </rPh>
    <rPh sb="9" eb="10">
      <t>オヨ</t>
    </rPh>
    <rPh sb="11" eb="13">
      <t>ヘンコウ</t>
    </rPh>
    <rPh sb="13" eb="15">
      <t>リユウ</t>
    </rPh>
    <phoneticPr fontId="1"/>
  </si>
  <si>
    <t>・研究タイトルの変更はできませんのでご注意ください。</t>
  </si>
  <si>
    <t>①
人件費</t>
    <phoneticPr fontId="1"/>
  </si>
  <si>
    <t>②
旅費
交通費</t>
    <phoneticPr fontId="1"/>
  </si>
  <si>
    <t>⑤
通信
運搬費</t>
    <phoneticPr fontId="1"/>
  </si>
  <si>
    <t>⑥
消耗品費</t>
    <phoneticPr fontId="1"/>
  </si>
  <si>
    <t>⑦
資料
購入費</t>
    <phoneticPr fontId="1"/>
  </si>
  <si>
    <t>⑧
会議費</t>
    <phoneticPr fontId="1"/>
  </si>
  <si>
    <t>⑨
雑費</t>
    <phoneticPr fontId="1"/>
  </si>
  <si>
    <t>合計</t>
    <phoneticPr fontId="1"/>
  </si>
  <si>
    <t>)</t>
    <phoneticPr fontId="1"/>
  </si>
  <si>
    <t>研 究 番 号</t>
    <rPh sb="0" eb="1">
      <t>ケン</t>
    </rPh>
    <rPh sb="2" eb="3">
      <t>キワム</t>
    </rPh>
    <rPh sb="4" eb="5">
      <t>バン</t>
    </rPh>
    <rPh sb="6" eb="7">
      <t>ゴウ</t>
    </rPh>
    <phoneticPr fontId="1"/>
  </si>
  <si>
    <t>１．研究計画の変更内容及び変更理由</t>
    <rPh sb="2" eb="4">
      <t>ケンキュウ</t>
    </rPh>
    <rPh sb="4" eb="6">
      <t>ケイカク</t>
    </rPh>
    <rPh sb="7" eb="9">
      <t>ヘンコウ</t>
    </rPh>
    <rPh sb="9" eb="11">
      <t>ナイヨウ</t>
    </rPh>
    <rPh sb="11" eb="12">
      <t>オヨ</t>
    </rPh>
    <rPh sb="13" eb="15">
      <t>ヘンコウ</t>
    </rPh>
    <rPh sb="15" eb="17">
      <t>リユウ</t>
    </rPh>
    <phoneticPr fontId="1"/>
  </si>
  <si>
    <t>・・・・・別紙 Ｂ</t>
    <phoneticPr fontId="1"/>
  </si>
  <si>
    <t>・・・・・別紙 Ａ</t>
    <phoneticPr fontId="1"/>
  </si>
  <si>
    <t>所属機関・職名：</t>
    <rPh sb="0" eb="2">
      <t>ショゾク</t>
    </rPh>
    <rPh sb="2" eb="4">
      <t>キカン</t>
    </rPh>
    <rPh sb="5" eb="7">
      <t>ショクメイ</t>
    </rPh>
    <phoneticPr fontId="1"/>
  </si>
  <si>
    <t>研究者氏名：</t>
    <rPh sb="0" eb="1">
      <t>ケン</t>
    </rPh>
    <rPh sb="1" eb="2">
      <t>キワム</t>
    </rPh>
    <rPh sb="2" eb="3">
      <t>シャ</t>
    </rPh>
    <rPh sb="3" eb="4">
      <t>シ</t>
    </rPh>
    <rPh sb="4" eb="5">
      <t>メイ</t>
    </rPh>
    <phoneticPr fontId="1"/>
  </si>
  <si>
    <t>理事長　小野　清子 殿</t>
    <rPh sb="0" eb="3">
      <t>リジチョウ</t>
    </rPh>
    <rPh sb="10" eb="11">
      <t>ドノ</t>
    </rPh>
    <phoneticPr fontId="1"/>
  </si>
  <si>
    <t>（別紙 Ｂ）</t>
    <rPh sb="1" eb="3">
      <t>ベッシ</t>
    </rPh>
    <phoneticPr fontId="1"/>
  </si>
  <si>
    <t>（別紙 Ａ）</t>
    <rPh sb="1" eb="3">
      <t>ベッシ</t>
    </rPh>
    <phoneticPr fontId="1"/>
  </si>
  <si>
    <t>・研究計画の変更内容と変更理由を具体的に記述してください。</t>
    <rPh sb="1" eb="3">
      <t>ケンキュウ</t>
    </rPh>
    <rPh sb="3" eb="5">
      <t>ケイカク</t>
    </rPh>
    <rPh sb="6" eb="8">
      <t>ヘンコウ</t>
    </rPh>
    <rPh sb="8" eb="10">
      <t>ナイヨウ</t>
    </rPh>
    <rPh sb="11" eb="13">
      <t>ヘンコウ</t>
    </rPh>
    <rPh sb="13" eb="15">
      <t>リユウ</t>
    </rPh>
    <rPh sb="16" eb="19">
      <t>グタイテキ</t>
    </rPh>
    <rPh sb="20" eb="22">
      <t>キジュツ</t>
    </rPh>
    <phoneticPr fontId="1"/>
  </si>
  <si>
    <t>変更後</t>
    <rPh sb="0" eb="2">
      <t>ヘンコウ</t>
    </rPh>
    <rPh sb="2" eb="3">
      <t>ゴ</t>
    </rPh>
    <phoneticPr fontId="1"/>
  </si>
  <si>
    <t>※特に変更が無い費目についても、すべての支出内容を入力してください。
※変更後の費目合計は、自動計算されます（1,000円未満切捨て）。</t>
    <phoneticPr fontId="1"/>
  </si>
  <si>
    <t>（円）</t>
    <rPh sb="1" eb="2">
      <t>エン</t>
    </rPh>
    <phoneticPr fontId="1"/>
  </si>
  <si>
    <t>（　</t>
    <phoneticPr fontId="1"/>
  </si>
  <si>
    <t>　）</t>
    <phoneticPr fontId="1"/>
  </si>
  <si>
    <t>備　考： 研究計画変更届を作成・提出する場合は、必ず事前に事務局までご連絡ください。</t>
    <rPh sb="0" eb="1">
      <t>ビ</t>
    </rPh>
    <rPh sb="2" eb="3">
      <t>コウ</t>
    </rPh>
    <rPh sb="5" eb="7">
      <t>ケンキュウ</t>
    </rPh>
    <rPh sb="7" eb="9">
      <t>ケイカク</t>
    </rPh>
    <rPh sb="9" eb="11">
      <t>ヘンコウ</t>
    </rPh>
    <rPh sb="11" eb="12">
      <t>トドケ</t>
    </rPh>
    <rPh sb="13" eb="15">
      <t>サクセイ</t>
    </rPh>
    <rPh sb="16" eb="18">
      <t>テイシュツ</t>
    </rPh>
    <rPh sb="20" eb="22">
      <t>バアイ</t>
    </rPh>
    <rPh sb="24" eb="25">
      <t>カナラ</t>
    </rPh>
    <rPh sb="26" eb="28">
      <t>ジゼン</t>
    </rPh>
    <rPh sb="29" eb="32">
      <t>ジムキョク</t>
    </rPh>
    <rPh sb="35" eb="37">
      <t>レンラク</t>
    </rPh>
    <phoneticPr fontId="1"/>
  </si>
  <si>
    <t>２．研究計画変更後の予算内訳</t>
    <rPh sb="6" eb="8">
      <t>ヘンコウ</t>
    </rPh>
    <rPh sb="8" eb="9">
      <t>ゴ</t>
    </rPh>
    <rPh sb="10" eb="12">
      <t>ヨサン</t>
    </rPh>
    <rPh sb="12" eb="14">
      <t>ウチワケ</t>
    </rPh>
    <phoneticPr fontId="1"/>
  </si>
  <si>
    <t>助成金額</t>
    <rPh sb="0" eb="2">
      <t>ジョセイ</t>
    </rPh>
    <rPh sb="2" eb="3">
      <t>キン</t>
    </rPh>
    <rPh sb="3" eb="4">
      <t>ガク</t>
    </rPh>
    <phoneticPr fontId="1"/>
  </si>
  <si>
    <t>円</t>
    <rPh sb="0" eb="1">
      <t>エン</t>
    </rPh>
    <phoneticPr fontId="1"/>
  </si>
  <si>
    <t>　 研究タイトル：</t>
    <rPh sb="2" eb="4">
      <t>ケンキュウ</t>
    </rPh>
    <phoneticPr fontId="1"/>
  </si>
  <si>
    <r>
      <t xml:space="preserve">   助</t>
    </r>
    <r>
      <rPr>
        <sz val="16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成</t>
    </r>
    <r>
      <rPr>
        <sz val="16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金</t>
    </r>
    <r>
      <rPr>
        <sz val="16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額：</t>
    </r>
    <rPh sb="3" eb="4">
      <t>ジョ</t>
    </rPh>
    <rPh sb="5" eb="6">
      <t>ナリ</t>
    </rPh>
    <rPh sb="7" eb="8">
      <t>キン</t>
    </rPh>
    <rPh sb="9" eb="10">
      <t>ガク</t>
    </rPh>
    <phoneticPr fontId="1"/>
  </si>
  <si>
    <t>　　研究計画変更後の予算内訳</t>
    <rPh sb="12" eb="14">
      <t>ウチワケ</t>
    </rPh>
    <phoneticPr fontId="1"/>
  </si>
  <si>
    <t>③
委託費</t>
    <phoneticPr fontId="1"/>
  </si>
  <si>
    <t>④
印刷
製本費</t>
    <rPh sb="5" eb="7">
      <t>セイホン</t>
    </rPh>
    <rPh sb="7" eb="8">
      <t>ヒ</t>
    </rPh>
    <phoneticPr fontId="1"/>
  </si>
  <si>
    <t>　　・支出済みの内容がある場合にも、1,000円未満切捨ての予算内訳を作成してください。
　　・合計は助成金額と同額になるようにしてください。</t>
    <rPh sb="48" eb="50">
      <t>ゴウケイ</t>
    </rPh>
    <rPh sb="51" eb="53">
      <t>ジョセイ</t>
    </rPh>
    <phoneticPr fontId="1"/>
  </si>
  <si>
    <t>2017年度笹川スポーツ研究助成</t>
    <rPh sb="4" eb="5">
      <t>ネン</t>
    </rPh>
    <rPh sb="5" eb="6">
      <t>ド</t>
    </rPh>
    <rPh sb="6" eb="8">
      <t>ササカワ</t>
    </rPh>
    <rPh sb="12" eb="14">
      <t>ケンキュウ</t>
    </rPh>
    <rPh sb="14" eb="16">
      <t>ジョセイ</t>
    </rPh>
    <phoneticPr fontId="1"/>
  </si>
  <si>
    <r>
      <t>　標記について、</t>
    </r>
    <r>
      <rPr>
        <sz val="12"/>
        <rFont val="ＭＳ Ｐ明朝"/>
        <family val="1"/>
        <charset val="128"/>
      </rPr>
      <t>覚書第3条第2項の定めるところにより、下記のとおり関係書類を提出いたします。　</t>
    </r>
    <rPh sb="1" eb="3">
      <t>ヒョウキ</t>
    </rPh>
    <rPh sb="8" eb="10">
      <t>オボエガキ</t>
    </rPh>
    <rPh sb="10" eb="11">
      <t>ダイ</t>
    </rPh>
    <rPh sb="12" eb="13">
      <t>ジョウ</t>
    </rPh>
    <rPh sb="13" eb="14">
      <t>ダイ</t>
    </rPh>
    <rPh sb="15" eb="16">
      <t>コウ</t>
    </rPh>
    <rPh sb="17" eb="18">
      <t>サダ</t>
    </rPh>
    <rPh sb="27" eb="29">
      <t>カキ</t>
    </rPh>
    <rPh sb="33" eb="35">
      <t>カンケイ</t>
    </rPh>
    <rPh sb="35" eb="37">
      <t>ショルイ</t>
    </rPh>
    <rPh sb="38" eb="40">
      <t>テイシュツ</t>
    </rPh>
    <phoneticPr fontId="1"/>
  </si>
  <si>
    <t>　　　2017年度笹川スポーツ研究助成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</si>
</sst>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;\-#,###"/>
    <numFmt numFmtId="177" formatCode="#,###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" fillId="0" borderId="11" xfId="0" applyFont="1" applyFill="1" applyBorder="1" applyAlignment="1" applyProtection="1">
      <alignment horizontal="left" shrinkToFit="1"/>
      <protection locked="0"/>
    </xf>
    <xf numFmtId="0" fontId="5" fillId="0" borderId="11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shrinkToFit="1"/>
      <protection locked="0"/>
    </xf>
    <xf numFmtId="0" fontId="5" fillId="0" borderId="8" xfId="0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left" shrinkToFit="1"/>
      <protection locked="0"/>
    </xf>
    <xf numFmtId="0" fontId="5" fillId="0" borderId="10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left" shrinkToFit="1"/>
      <protection locked="0"/>
    </xf>
    <xf numFmtId="0" fontId="5" fillId="0" borderId="9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shrinkToFit="1"/>
      <protection locked="0"/>
    </xf>
    <xf numFmtId="0" fontId="3" fillId="0" borderId="8" xfId="0" applyFont="1" applyFill="1" applyBorder="1" applyAlignment="1" applyProtection="1">
      <alignment shrinkToFit="1"/>
      <protection locked="0"/>
    </xf>
    <xf numFmtId="0" fontId="3" fillId="0" borderId="9" xfId="0" applyFont="1" applyFill="1" applyBorder="1" applyAlignment="1" applyProtection="1">
      <alignment shrinkToFit="1"/>
      <protection locked="0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20" fillId="0" borderId="0" xfId="0" applyFont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distributed" vertical="center"/>
    </xf>
    <xf numFmtId="0" fontId="13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 shrinkToFit="1"/>
    </xf>
    <xf numFmtId="0" fontId="7" fillId="3" borderId="36" xfId="0" applyFont="1" applyFill="1" applyBorder="1" applyAlignment="1" applyProtection="1">
      <alignment horizontal="center" vertical="center"/>
    </xf>
    <xf numFmtId="0" fontId="7" fillId="3" borderId="36" xfId="0" applyFont="1" applyFill="1" applyBorder="1" applyAlignment="1" applyProtection="1">
      <alignment horizontal="center" vertical="center" shrinkToFit="1"/>
    </xf>
    <xf numFmtId="0" fontId="12" fillId="3" borderId="36" xfId="0" applyFont="1" applyFill="1" applyBorder="1" applyAlignment="1" applyProtection="1">
      <alignment vertical="center"/>
    </xf>
    <xf numFmtId="176" fontId="12" fillId="3" borderId="36" xfId="0" applyNumberFormat="1" applyFont="1" applyFill="1" applyBorder="1" applyAlignment="1" applyProtection="1">
      <alignment vertical="center" wrapText="1"/>
    </xf>
    <xf numFmtId="176" fontId="12" fillId="3" borderId="36" xfId="0" applyNumberFormat="1" applyFont="1" applyFill="1" applyBorder="1" applyAlignment="1" applyProtection="1">
      <alignment vertical="center"/>
    </xf>
    <xf numFmtId="176" fontId="12" fillId="3" borderId="43" xfId="0" applyNumberFormat="1" applyFont="1" applyFill="1" applyBorder="1" applyAlignment="1" applyProtection="1">
      <alignment vertical="center" wrapText="1"/>
    </xf>
    <xf numFmtId="176" fontId="15" fillId="5" borderId="40" xfId="0" applyNumberFormat="1" applyFont="1" applyFill="1" applyBorder="1" applyAlignment="1" applyProtection="1">
      <alignment horizontal="center" vertical="center"/>
    </xf>
    <xf numFmtId="0" fontId="8" fillId="6" borderId="0" xfId="0" applyFont="1" applyFill="1" applyProtection="1">
      <alignment vertical="center"/>
      <protection locked="0"/>
    </xf>
    <xf numFmtId="0" fontId="0" fillId="0" borderId="0" xfId="0" applyFont="1" applyAlignment="1" applyProtection="1">
      <alignment vertical="center" wrapText="1"/>
    </xf>
    <xf numFmtId="0" fontId="0" fillId="0" borderId="5" xfId="0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horizontal="right" vertical="center" wrapText="1"/>
    </xf>
    <xf numFmtId="0" fontId="22" fillId="0" borderId="0" xfId="0" applyFont="1" applyProtection="1">
      <alignment vertical="center"/>
    </xf>
    <xf numFmtId="0" fontId="22" fillId="0" borderId="0" xfId="0" applyFont="1" applyFill="1" applyAlignment="1" applyProtection="1">
      <alignment horizontal="center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right" vertical="center"/>
    </xf>
    <xf numFmtId="177" fontId="22" fillId="0" borderId="0" xfId="0" applyNumberFormat="1" applyFont="1" applyFill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/>
    </xf>
    <xf numFmtId="3" fontId="9" fillId="0" borderId="40" xfId="0" applyNumberFormat="1" applyFont="1" applyFill="1" applyBorder="1" applyAlignment="1" applyProtection="1">
      <alignment horizontal="right" vertical="center" indent="1"/>
    </xf>
    <xf numFmtId="0" fontId="9" fillId="0" borderId="0" xfId="0" applyFont="1" applyAlignment="1" applyProtection="1">
      <alignment vertical="center"/>
    </xf>
    <xf numFmtId="3" fontId="9" fillId="4" borderId="4" xfId="0" applyNumberFormat="1" applyFont="1" applyFill="1" applyBorder="1" applyAlignment="1" applyProtection="1">
      <alignment horizontal="right" vertical="center" indent="1"/>
    </xf>
    <xf numFmtId="0" fontId="7" fillId="2" borderId="3" xfId="0" applyFont="1" applyFill="1" applyBorder="1" applyAlignment="1" applyProtection="1">
      <alignment horizontal="right" vertical="center" indent="1"/>
    </xf>
    <xf numFmtId="177" fontId="8" fillId="4" borderId="12" xfId="0" applyNumberFormat="1" applyFont="1" applyFill="1" applyBorder="1" applyAlignment="1" applyProtection="1">
      <alignment horizontal="right" inden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 indent="1"/>
    </xf>
    <xf numFmtId="0" fontId="19" fillId="0" borderId="0" xfId="0" applyFont="1" applyBorder="1" applyAlignment="1" applyProtection="1"/>
    <xf numFmtId="0" fontId="16" fillId="0" borderId="0" xfId="0" applyFont="1" applyAlignment="1" applyProtection="1"/>
    <xf numFmtId="177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6" borderId="0" xfId="0" applyFont="1" applyFill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right" vertical="center"/>
    </xf>
    <xf numFmtId="0" fontId="11" fillId="6" borderId="0" xfId="0" applyFont="1" applyFill="1" applyAlignment="1" applyProtection="1">
      <alignment horizontal="left" vertical="center" wrapText="1"/>
      <protection locked="0"/>
    </xf>
    <xf numFmtId="0" fontId="11" fillId="6" borderId="19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/>
    </xf>
    <xf numFmtId="38" fontId="9" fillId="6" borderId="19" xfId="1" applyFont="1" applyFill="1" applyBorder="1" applyAlignment="1" applyProtection="1">
      <alignment horizontal="right" vertical="center" indent="1"/>
      <protection locked="0"/>
    </xf>
    <xf numFmtId="0" fontId="8" fillId="6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1" fillId="0" borderId="21" xfId="0" applyFont="1" applyFill="1" applyBorder="1" applyAlignment="1" applyProtection="1">
      <alignment horizontal="left" vertical="top" wrapText="1"/>
      <protection locked="0"/>
    </xf>
    <xf numFmtId="0" fontId="11" fillId="0" borderId="22" xfId="0" applyFont="1" applyFill="1" applyBorder="1" applyAlignment="1" applyProtection="1">
      <alignment horizontal="left" vertical="top" wrapText="1"/>
      <protection locked="0"/>
    </xf>
    <xf numFmtId="0" fontId="11" fillId="0" borderId="23" xfId="0" applyFont="1" applyFill="1" applyBorder="1" applyAlignment="1" applyProtection="1">
      <alignment horizontal="left" vertical="top" wrapText="1"/>
      <protection locked="0"/>
    </xf>
    <xf numFmtId="0" fontId="11" fillId="0" borderId="2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24" xfId="0" applyFont="1" applyFill="1" applyBorder="1" applyAlignment="1" applyProtection="1">
      <alignment horizontal="left" vertical="top" wrapText="1"/>
      <protection locked="0"/>
    </xf>
    <xf numFmtId="0" fontId="11" fillId="0" borderId="25" xfId="0" applyFont="1" applyFill="1" applyBorder="1" applyAlignment="1" applyProtection="1">
      <alignment horizontal="left" vertical="top" wrapText="1"/>
      <protection locked="0"/>
    </xf>
    <xf numFmtId="0" fontId="11" fillId="0" borderId="19" xfId="0" applyFont="1" applyFill="1" applyBorder="1" applyAlignment="1" applyProtection="1">
      <alignment horizontal="left" vertical="top" wrapText="1"/>
      <protection locked="0"/>
    </xf>
    <xf numFmtId="0" fontId="11" fillId="0" borderId="26" xfId="0" applyFont="1" applyFill="1" applyBorder="1" applyAlignment="1" applyProtection="1">
      <alignment horizontal="left" vertical="top" wrapText="1"/>
      <protection locked="0"/>
    </xf>
    <xf numFmtId="177" fontId="8" fillId="0" borderId="0" xfId="0" applyNumberFormat="1" applyFont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48" xfId="0" applyFont="1" applyFill="1" applyBorder="1" applyAlignment="1" applyProtection="1">
      <alignment horizontal="left" vertical="center" wrapText="1" shrinkToFit="1"/>
    </xf>
    <xf numFmtId="0" fontId="24" fillId="0" borderId="49" xfId="0" applyFont="1" applyFill="1" applyBorder="1" applyAlignment="1" applyProtection="1">
      <alignment horizontal="left" vertical="center" shrinkToFit="1"/>
    </xf>
    <xf numFmtId="0" fontId="24" fillId="0" borderId="50" xfId="0" applyFont="1" applyFill="1" applyBorder="1" applyAlignment="1" applyProtection="1">
      <alignment horizontal="left" vertical="center" shrinkToFit="1"/>
    </xf>
    <xf numFmtId="0" fontId="24" fillId="0" borderId="30" xfId="0" applyFont="1" applyFill="1" applyBorder="1" applyAlignment="1" applyProtection="1">
      <alignment horizontal="left" vertical="center" shrinkToFit="1"/>
    </xf>
    <xf numFmtId="0" fontId="24" fillId="0" borderId="5" xfId="0" applyFont="1" applyFill="1" applyBorder="1" applyAlignment="1" applyProtection="1">
      <alignment horizontal="left" vertical="center" shrinkToFit="1"/>
    </xf>
    <xf numFmtId="0" fontId="24" fillId="0" borderId="31" xfId="0" applyFont="1" applyFill="1" applyBorder="1" applyAlignment="1" applyProtection="1">
      <alignment horizontal="left" vertical="center" shrinkToFit="1"/>
    </xf>
    <xf numFmtId="0" fontId="16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/>
    </xf>
    <xf numFmtId="177" fontId="23" fillId="0" borderId="19" xfId="0" applyNumberFormat="1" applyFont="1" applyBorder="1" applyAlignment="1" applyProtection="1">
      <alignment horizontal="right"/>
    </xf>
    <xf numFmtId="0" fontId="19" fillId="0" borderId="0" xfId="0" applyFont="1" applyAlignment="1" applyProtection="1">
      <alignment horizontal="right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177" fontId="8" fillId="0" borderId="14" xfId="1" applyNumberFormat="1" applyFont="1" applyFill="1" applyBorder="1" applyAlignment="1" applyProtection="1">
      <alignment horizontal="right" indent="1"/>
      <protection locked="0"/>
    </xf>
    <xf numFmtId="177" fontId="8" fillId="0" borderId="15" xfId="1" applyNumberFormat="1" applyFont="1" applyFill="1" applyBorder="1" applyAlignment="1" applyProtection="1">
      <alignment horizontal="right" indent="1"/>
      <protection locked="0"/>
    </xf>
    <xf numFmtId="177" fontId="8" fillId="0" borderId="16" xfId="0" applyNumberFormat="1" applyFont="1" applyFill="1" applyBorder="1" applyAlignment="1" applyProtection="1">
      <alignment horizontal="right" indent="1"/>
      <protection locked="0"/>
    </xf>
    <xf numFmtId="177" fontId="8" fillId="0" borderId="17" xfId="0" applyNumberFormat="1" applyFont="1" applyFill="1" applyBorder="1" applyAlignment="1" applyProtection="1">
      <alignment horizontal="right" indent="1"/>
      <protection locked="0"/>
    </xf>
    <xf numFmtId="177" fontId="8" fillId="0" borderId="14" xfId="0" applyNumberFormat="1" applyFont="1" applyFill="1" applyBorder="1" applyAlignment="1" applyProtection="1">
      <alignment horizontal="right" indent="1"/>
      <protection locked="0"/>
    </xf>
    <xf numFmtId="177" fontId="8" fillId="0" borderId="15" xfId="0" applyNumberFormat="1" applyFont="1" applyFill="1" applyBorder="1" applyAlignment="1" applyProtection="1">
      <alignment horizontal="right" indent="1"/>
      <protection locked="0"/>
    </xf>
    <xf numFmtId="0" fontId="0" fillId="0" borderId="0" xfId="0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177" fontId="8" fillId="0" borderId="46" xfId="1" applyNumberFormat="1" applyFont="1" applyFill="1" applyBorder="1" applyAlignment="1" applyProtection="1">
      <alignment horizontal="right" indent="1"/>
      <protection locked="0"/>
    </xf>
    <xf numFmtId="177" fontId="8" fillId="0" borderId="47" xfId="1" applyNumberFormat="1" applyFont="1" applyFill="1" applyBorder="1" applyAlignment="1" applyProtection="1">
      <alignment horizontal="right" indent="1"/>
      <protection locked="0"/>
    </xf>
    <xf numFmtId="3" fontId="9" fillId="4" borderId="33" xfId="0" applyNumberFormat="1" applyFont="1" applyFill="1" applyBorder="1" applyAlignment="1" applyProtection="1">
      <alignment horizontal="right" vertical="center" indent="1"/>
    </xf>
    <xf numFmtId="3" fontId="9" fillId="4" borderId="34" xfId="0" applyNumberFormat="1" applyFont="1" applyFill="1" applyBorder="1" applyAlignment="1" applyProtection="1">
      <alignment horizontal="right" vertical="center" indent="1"/>
    </xf>
    <xf numFmtId="3" fontId="9" fillId="4" borderId="35" xfId="0" applyNumberFormat="1" applyFont="1" applyFill="1" applyBorder="1" applyAlignment="1" applyProtection="1">
      <alignment horizontal="right" vertical="center" indent="1"/>
    </xf>
    <xf numFmtId="176" fontId="12" fillId="5" borderId="42" xfId="0" applyNumberFormat="1" applyFont="1" applyFill="1" applyBorder="1" applyAlignment="1" applyProtection="1">
      <alignment horizontal="center" vertical="center" wrapText="1"/>
    </xf>
    <xf numFmtId="176" fontId="12" fillId="5" borderId="41" xfId="0" applyNumberFormat="1" applyFont="1" applyFill="1" applyBorder="1" applyAlignment="1" applyProtection="1">
      <alignment horizontal="center" vertical="center" wrapText="1"/>
    </xf>
    <xf numFmtId="176" fontId="12" fillId="5" borderId="40" xfId="0" applyNumberFormat="1" applyFont="1" applyFill="1" applyBorder="1" applyAlignment="1" applyProtection="1">
      <alignment horizontal="center" vertical="center" wrapText="1"/>
    </xf>
    <xf numFmtId="3" fontId="9" fillId="0" borderId="37" xfId="0" applyNumberFormat="1" applyFont="1" applyFill="1" applyBorder="1" applyAlignment="1" applyProtection="1">
      <alignment horizontal="right" vertical="center" indent="1"/>
      <protection locked="0"/>
    </xf>
    <xf numFmtId="3" fontId="9" fillId="0" borderId="38" xfId="0" applyNumberFormat="1" applyFont="1" applyFill="1" applyBorder="1" applyAlignment="1" applyProtection="1">
      <alignment horizontal="right" vertical="center" indent="1"/>
      <protection locked="0"/>
    </xf>
    <xf numFmtId="3" fontId="9" fillId="0" borderId="39" xfId="0" applyNumberFormat="1" applyFont="1" applyFill="1" applyBorder="1" applyAlignment="1" applyProtection="1">
      <alignment horizontal="right" vertical="center" indent="1"/>
      <protection locked="0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7" xfId="0" applyFont="1" applyFill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/>
    </xf>
    <xf numFmtId="177" fontId="8" fillId="0" borderId="46" xfId="0" applyNumberFormat="1" applyFont="1" applyFill="1" applyBorder="1" applyAlignment="1" applyProtection="1">
      <alignment horizontal="right" indent="1"/>
      <protection locked="0"/>
    </xf>
    <xf numFmtId="177" fontId="8" fillId="0" borderId="47" xfId="0" applyNumberFormat="1" applyFont="1" applyFill="1" applyBorder="1" applyAlignment="1" applyProtection="1">
      <alignment horizontal="right" indent="1"/>
      <protection locked="0"/>
    </xf>
    <xf numFmtId="176" fontId="12" fillId="5" borderId="41" xfId="0" applyNumberFormat="1" applyFont="1" applyFill="1" applyBorder="1" applyAlignment="1" applyProtection="1">
      <alignment horizontal="center" vertical="center"/>
    </xf>
    <xf numFmtId="176" fontId="12" fillId="5" borderId="40" xfId="0" applyNumberFormat="1" applyFont="1" applyFill="1" applyBorder="1" applyAlignment="1" applyProtection="1">
      <alignment horizontal="center" vertical="center"/>
    </xf>
    <xf numFmtId="177" fontId="8" fillId="0" borderId="28" xfId="1" applyNumberFormat="1" applyFont="1" applyFill="1" applyBorder="1" applyAlignment="1" applyProtection="1">
      <alignment horizontal="right" indent="1"/>
      <protection locked="0"/>
    </xf>
    <xf numFmtId="177" fontId="8" fillId="0" borderId="29" xfId="1" applyNumberFormat="1" applyFont="1" applyFill="1" applyBorder="1" applyAlignment="1" applyProtection="1">
      <alignment horizontal="right" indent="1"/>
      <protection locked="0"/>
    </xf>
    <xf numFmtId="177" fontId="8" fillId="0" borderId="27" xfId="1" applyNumberFormat="1" applyFont="1" applyFill="1" applyBorder="1" applyAlignment="1" applyProtection="1">
      <alignment horizontal="right" indent="1"/>
      <protection locked="0"/>
    </xf>
    <xf numFmtId="177" fontId="8" fillId="0" borderId="18" xfId="1" applyNumberFormat="1" applyFont="1" applyFill="1" applyBorder="1" applyAlignment="1" applyProtection="1">
      <alignment horizontal="right" indent="1"/>
      <protection locked="0"/>
    </xf>
    <xf numFmtId="177" fontId="8" fillId="0" borderId="16" xfId="1" applyNumberFormat="1" applyFont="1" applyFill="1" applyBorder="1" applyAlignment="1" applyProtection="1">
      <alignment horizontal="right" indent="1"/>
      <protection locked="0"/>
    </xf>
    <xf numFmtId="177" fontId="8" fillId="0" borderId="13" xfId="1" applyNumberFormat="1" applyFont="1" applyFill="1" applyBorder="1" applyAlignment="1" applyProtection="1">
      <alignment horizontal="right" indent="1"/>
      <protection locked="0"/>
    </xf>
    <xf numFmtId="177" fontId="8" fillId="0" borderId="17" xfId="1" applyNumberFormat="1" applyFont="1" applyFill="1" applyBorder="1" applyAlignment="1" applyProtection="1">
      <alignment horizontal="right" indent="1"/>
      <protection locked="0"/>
    </xf>
    <xf numFmtId="3" fontId="9" fillId="0" borderId="42" xfId="0" applyNumberFormat="1" applyFont="1" applyFill="1" applyBorder="1" applyAlignment="1" applyProtection="1">
      <alignment horizontal="right" vertical="center" indent="1"/>
      <protection locked="0"/>
    </xf>
    <xf numFmtId="3" fontId="9" fillId="0" borderId="41" xfId="0" applyNumberFormat="1" applyFont="1" applyFill="1" applyBorder="1" applyAlignment="1" applyProtection="1">
      <alignment horizontal="right" vertical="center" indent="1"/>
      <protection locked="0"/>
    </xf>
    <xf numFmtId="3" fontId="9" fillId="0" borderId="40" xfId="0" applyNumberFormat="1" applyFont="1" applyFill="1" applyBorder="1" applyAlignment="1" applyProtection="1">
      <alignment horizontal="right" vertical="center" indent="1"/>
      <protection locked="0"/>
    </xf>
    <xf numFmtId="177" fontId="8" fillId="0" borderId="28" xfId="0" applyNumberFormat="1" applyFont="1" applyFill="1" applyBorder="1" applyAlignment="1" applyProtection="1">
      <alignment horizontal="right" indent="1"/>
      <protection locked="0"/>
    </xf>
    <xf numFmtId="177" fontId="8" fillId="0" borderId="29" xfId="0" applyNumberFormat="1" applyFont="1" applyFill="1" applyBorder="1" applyAlignment="1" applyProtection="1">
      <alignment horizontal="right" indent="1"/>
      <protection locked="0"/>
    </xf>
    <xf numFmtId="177" fontId="8" fillId="0" borderId="27" xfId="0" applyNumberFormat="1" applyFont="1" applyFill="1" applyBorder="1" applyAlignment="1" applyProtection="1">
      <alignment horizontal="right" indent="1"/>
      <protection locked="0"/>
    </xf>
    <xf numFmtId="0" fontId="7" fillId="2" borderId="6" xfId="0" applyFont="1" applyFill="1" applyBorder="1" applyAlignment="1" applyProtection="1">
      <alignment horizontal="center" vertical="center"/>
    </xf>
    <xf numFmtId="3" fontId="9" fillId="4" borderId="44" xfId="0" applyNumberFormat="1" applyFont="1" applyFill="1" applyBorder="1" applyAlignment="1" applyProtection="1">
      <alignment horizontal="right" vertical="center" indent="1"/>
    </xf>
    <xf numFmtId="3" fontId="9" fillId="4" borderId="45" xfId="0" applyNumberFormat="1" applyFont="1" applyFill="1" applyBorder="1" applyAlignment="1" applyProtection="1">
      <alignment horizontal="right" vertical="center" indent="1"/>
    </xf>
    <xf numFmtId="3" fontId="9" fillId="4" borderId="4" xfId="0" applyNumberFormat="1" applyFont="1" applyFill="1" applyBorder="1" applyAlignment="1" applyProtection="1">
      <alignment horizontal="right" vertical="center" indent="1"/>
    </xf>
    <xf numFmtId="177" fontId="8" fillId="0" borderId="18" xfId="0" applyNumberFormat="1" applyFont="1" applyFill="1" applyBorder="1" applyAlignment="1" applyProtection="1">
      <alignment horizontal="right" indent="1"/>
      <protection locked="0"/>
    </xf>
    <xf numFmtId="177" fontId="8" fillId="0" borderId="13" xfId="0" applyNumberFormat="1" applyFont="1" applyFill="1" applyBorder="1" applyAlignment="1" applyProtection="1">
      <alignment horizontal="right" indent="1"/>
      <protection locked="0"/>
    </xf>
    <xf numFmtId="0" fontId="12" fillId="5" borderId="41" xfId="0" applyFont="1" applyFill="1" applyBorder="1" applyAlignment="1" applyProtection="1">
      <alignment horizontal="center" vertical="center" wrapText="1"/>
    </xf>
    <xf numFmtId="0" fontId="12" fillId="5" borderId="41" xfId="0" applyFont="1" applyFill="1" applyBorder="1" applyAlignment="1" applyProtection="1">
      <alignment horizontal="center" vertical="center"/>
    </xf>
    <xf numFmtId="0" fontId="12" fillId="5" borderId="40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35"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  <dxf>
      <numFmt numFmtId="178" formatCode="#,##0.0"/>
    </dxf>
  </dxfs>
  <tableStyles count="0" defaultTableStyle="TableStyleMedium9" defaultPivotStyle="PivotStyleLight16"/>
  <colors>
    <mruColors>
      <color rgb="FFFFCCFF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SSF/BUN/03AID/&#9733;&#30740;&#31350;&#21161;&#25104;&#9733;/04.&#12471;&#12473;&#12486;&#12512;&#20445;&#23432;&#12539;&#27231;&#33021;&#25313;&#24373;/2015/sins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者(1)"/>
      <sheetName val="申請者(2)"/>
      <sheetName val="費目別内訳(3)"/>
      <sheetName val="プルダウン（※触らないでください）"/>
    </sheetNames>
    <sheetDataSet>
      <sheetData sheetId="0" refreshError="1"/>
      <sheetData sheetId="1" refreshError="1"/>
      <sheetData sheetId="2"/>
      <sheetData sheetId="3">
        <row r="1">
          <cell r="A1">
            <v>1930</v>
          </cell>
          <cell r="B1">
            <v>1</v>
          </cell>
          <cell r="C1">
            <v>1</v>
          </cell>
          <cell r="D1" t="str">
            <v>男</v>
          </cell>
          <cell r="E1" t="str">
            <v>学士</v>
          </cell>
          <cell r="F1" t="str">
            <v>卒業</v>
          </cell>
          <cell r="H1" t="str">
            <v>北海道</v>
          </cell>
        </row>
        <row r="2">
          <cell r="A2">
            <v>1931</v>
          </cell>
          <cell r="B2">
            <v>2</v>
          </cell>
          <cell r="C2">
            <v>2</v>
          </cell>
          <cell r="D2" t="str">
            <v>女</v>
          </cell>
          <cell r="E2" t="str">
            <v>修士</v>
          </cell>
          <cell r="F2" t="str">
            <v>修了</v>
          </cell>
          <cell r="H2" t="str">
            <v>青森県</v>
          </cell>
        </row>
        <row r="3">
          <cell r="A3">
            <v>1932</v>
          </cell>
          <cell r="B3">
            <v>3</v>
          </cell>
          <cell r="C3">
            <v>3</v>
          </cell>
          <cell r="E3" t="str">
            <v>博士</v>
          </cell>
          <cell r="F3" t="str">
            <v>満期退学</v>
          </cell>
          <cell r="H3" t="str">
            <v>岩手県</v>
          </cell>
        </row>
        <row r="4">
          <cell r="A4">
            <v>1933</v>
          </cell>
          <cell r="B4">
            <v>4</v>
          </cell>
          <cell r="C4">
            <v>4</v>
          </cell>
          <cell r="F4" t="str">
            <v>中退</v>
          </cell>
          <cell r="H4" t="str">
            <v>宮城県</v>
          </cell>
        </row>
        <row r="5">
          <cell r="A5">
            <v>1934</v>
          </cell>
          <cell r="B5">
            <v>5</v>
          </cell>
          <cell r="C5">
            <v>5</v>
          </cell>
          <cell r="H5" t="str">
            <v>秋田県</v>
          </cell>
        </row>
        <row r="6">
          <cell r="A6">
            <v>1935</v>
          </cell>
          <cell r="B6">
            <v>6</v>
          </cell>
          <cell r="C6">
            <v>6</v>
          </cell>
          <cell r="H6" t="str">
            <v>山形県</v>
          </cell>
        </row>
        <row r="7">
          <cell r="A7">
            <v>1936</v>
          </cell>
          <cell r="B7">
            <v>7</v>
          </cell>
          <cell r="C7">
            <v>7</v>
          </cell>
          <cell r="H7" t="str">
            <v>福島県</v>
          </cell>
        </row>
        <row r="8">
          <cell r="A8">
            <v>1937</v>
          </cell>
          <cell r="B8">
            <v>8</v>
          </cell>
          <cell r="C8">
            <v>8</v>
          </cell>
          <cell r="H8" t="str">
            <v>茨城県</v>
          </cell>
        </row>
        <row r="9">
          <cell r="A9">
            <v>1938</v>
          </cell>
          <cell r="B9">
            <v>9</v>
          </cell>
          <cell r="C9">
            <v>9</v>
          </cell>
          <cell r="H9" t="str">
            <v>栃木県</v>
          </cell>
        </row>
        <row r="10">
          <cell r="A10">
            <v>1939</v>
          </cell>
          <cell r="B10">
            <v>10</v>
          </cell>
          <cell r="C10">
            <v>10</v>
          </cell>
          <cell r="H10" t="str">
            <v>群馬県</v>
          </cell>
        </row>
        <row r="11">
          <cell r="A11">
            <v>1940</v>
          </cell>
          <cell r="B11">
            <v>11</v>
          </cell>
          <cell r="C11">
            <v>11</v>
          </cell>
          <cell r="H11" t="str">
            <v>埼玉県</v>
          </cell>
        </row>
        <row r="12">
          <cell r="A12">
            <v>1941</v>
          </cell>
          <cell r="B12">
            <v>12</v>
          </cell>
          <cell r="C12">
            <v>12</v>
          </cell>
          <cell r="H12" t="str">
            <v>千葉県</v>
          </cell>
        </row>
        <row r="13">
          <cell r="A13">
            <v>1942</v>
          </cell>
          <cell r="C13">
            <v>13</v>
          </cell>
          <cell r="H13" t="str">
            <v>東京都</v>
          </cell>
        </row>
        <row r="14">
          <cell r="A14">
            <v>1943</v>
          </cell>
          <cell r="C14">
            <v>14</v>
          </cell>
          <cell r="H14" t="str">
            <v>神奈川県</v>
          </cell>
        </row>
        <row r="15">
          <cell r="A15">
            <v>1944</v>
          </cell>
          <cell r="C15">
            <v>15</v>
          </cell>
          <cell r="H15" t="str">
            <v>新潟県</v>
          </cell>
        </row>
        <row r="16">
          <cell r="A16">
            <v>1945</v>
          </cell>
          <cell r="C16">
            <v>16</v>
          </cell>
          <cell r="H16" t="str">
            <v>富山県</v>
          </cell>
        </row>
        <row r="17">
          <cell r="A17">
            <v>1946</v>
          </cell>
          <cell r="C17">
            <v>17</v>
          </cell>
          <cell r="H17" t="str">
            <v>石川県</v>
          </cell>
        </row>
        <row r="18">
          <cell r="A18">
            <v>1947</v>
          </cell>
          <cell r="C18">
            <v>18</v>
          </cell>
          <cell r="H18" t="str">
            <v>福井県</v>
          </cell>
        </row>
        <row r="19">
          <cell r="A19">
            <v>1948</v>
          </cell>
          <cell r="C19">
            <v>19</v>
          </cell>
          <cell r="H19" t="str">
            <v>山梨県</v>
          </cell>
        </row>
        <row r="20">
          <cell r="A20">
            <v>1949</v>
          </cell>
          <cell r="C20">
            <v>20</v>
          </cell>
          <cell r="H20" t="str">
            <v>長野県</v>
          </cell>
        </row>
        <row r="21">
          <cell r="A21">
            <v>1950</v>
          </cell>
          <cell r="C21">
            <v>21</v>
          </cell>
          <cell r="H21" t="str">
            <v>岐阜県</v>
          </cell>
        </row>
        <row r="22">
          <cell r="A22">
            <v>1951</v>
          </cell>
          <cell r="C22">
            <v>22</v>
          </cell>
          <cell r="H22" t="str">
            <v>静岡県</v>
          </cell>
        </row>
        <row r="23">
          <cell r="A23">
            <v>1952</v>
          </cell>
          <cell r="C23">
            <v>23</v>
          </cell>
          <cell r="H23" t="str">
            <v>愛知県</v>
          </cell>
        </row>
        <row r="24">
          <cell r="A24">
            <v>1953</v>
          </cell>
          <cell r="C24">
            <v>24</v>
          </cell>
          <cell r="H24" t="str">
            <v>三重県</v>
          </cell>
        </row>
        <row r="25">
          <cell r="A25">
            <v>1954</v>
          </cell>
          <cell r="C25">
            <v>25</v>
          </cell>
          <cell r="H25" t="str">
            <v>滋賀県</v>
          </cell>
        </row>
        <row r="26">
          <cell r="A26">
            <v>1955</v>
          </cell>
          <cell r="C26">
            <v>26</v>
          </cell>
          <cell r="H26" t="str">
            <v>京都府</v>
          </cell>
        </row>
        <row r="27">
          <cell r="A27">
            <v>1956</v>
          </cell>
          <cell r="C27">
            <v>27</v>
          </cell>
          <cell r="H27" t="str">
            <v>大阪府</v>
          </cell>
        </row>
        <row r="28">
          <cell r="A28">
            <v>1957</v>
          </cell>
          <cell r="C28">
            <v>28</v>
          </cell>
          <cell r="H28" t="str">
            <v>兵庫県</v>
          </cell>
        </row>
        <row r="29">
          <cell r="A29">
            <v>1958</v>
          </cell>
          <cell r="C29">
            <v>29</v>
          </cell>
          <cell r="H29" t="str">
            <v>奈良県</v>
          </cell>
        </row>
        <row r="30">
          <cell r="A30">
            <v>1959</v>
          </cell>
          <cell r="C30">
            <v>30</v>
          </cell>
          <cell r="H30" t="str">
            <v>和歌山県</v>
          </cell>
        </row>
        <row r="31">
          <cell r="A31">
            <v>1960</v>
          </cell>
          <cell r="C31">
            <v>31</v>
          </cell>
          <cell r="H31" t="str">
            <v>鳥取県</v>
          </cell>
        </row>
        <row r="32">
          <cell r="A32">
            <v>1961</v>
          </cell>
          <cell r="H32" t="str">
            <v>島根県</v>
          </cell>
        </row>
        <row r="33">
          <cell r="A33">
            <v>1962</v>
          </cell>
          <cell r="H33" t="str">
            <v>岡山県</v>
          </cell>
        </row>
        <row r="34">
          <cell r="A34">
            <v>1963</v>
          </cell>
          <cell r="H34" t="str">
            <v>広島県</v>
          </cell>
        </row>
        <row r="35">
          <cell r="A35">
            <v>1964</v>
          </cell>
          <cell r="H35" t="str">
            <v>山口県</v>
          </cell>
        </row>
        <row r="36">
          <cell r="A36">
            <v>1965</v>
          </cell>
          <cell r="H36" t="str">
            <v>徳島県</v>
          </cell>
        </row>
        <row r="37">
          <cell r="A37">
            <v>1966</v>
          </cell>
          <cell r="H37" t="str">
            <v>香川県</v>
          </cell>
        </row>
        <row r="38">
          <cell r="A38">
            <v>1967</v>
          </cell>
          <cell r="H38" t="str">
            <v>愛媛県</v>
          </cell>
        </row>
        <row r="39">
          <cell r="A39">
            <v>1968</v>
          </cell>
          <cell r="H39" t="str">
            <v>高知県</v>
          </cell>
        </row>
        <row r="40">
          <cell r="A40">
            <v>1969</v>
          </cell>
          <cell r="H40" t="str">
            <v>福岡県</v>
          </cell>
        </row>
        <row r="41">
          <cell r="A41">
            <v>1970</v>
          </cell>
          <cell r="H41" t="str">
            <v>佐賀県</v>
          </cell>
        </row>
        <row r="42">
          <cell r="A42">
            <v>1971</v>
          </cell>
          <cell r="H42" t="str">
            <v>長崎県</v>
          </cell>
        </row>
        <row r="43">
          <cell r="A43">
            <v>1972</v>
          </cell>
          <cell r="H43" t="str">
            <v>熊本県</v>
          </cell>
        </row>
        <row r="44">
          <cell r="A44">
            <v>1973</v>
          </cell>
          <cell r="H44" t="str">
            <v>大分県</v>
          </cell>
        </row>
        <row r="45">
          <cell r="A45">
            <v>1974</v>
          </cell>
          <cell r="H45" t="str">
            <v>宮崎県</v>
          </cell>
        </row>
        <row r="46">
          <cell r="A46">
            <v>1975</v>
          </cell>
          <cell r="H46" t="str">
            <v>鹿児島県</v>
          </cell>
        </row>
        <row r="47">
          <cell r="A47">
            <v>1976</v>
          </cell>
          <cell r="H47" t="str">
            <v>沖縄県</v>
          </cell>
        </row>
        <row r="48">
          <cell r="A48">
            <v>1977</v>
          </cell>
        </row>
        <row r="49">
          <cell r="A49">
            <v>1978</v>
          </cell>
        </row>
        <row r="50">
          <cell r="A50">
            <v>1979</v>
          </cell>
        </row>
        <row r="51">
          <cell r="A51">
            <v>1980</v>
          </cell>
        </row>
        <row r="52">
          <cell r="A52">
            <v>1981</v>
          </cell>
        </row>
        <row r="53">
          <cell r="A53">
            <v>1982</v>
          </cell>
        </row>
        <row r="54">
          <cell r="A54">
            <v>1983</v>
          </cell>
        </row>
        <row r="55">
          <cell r="A55">
            <v>1984</v>
          </cell>
        </row>
        <row r="56">
          <cell r="A56">
            <v>1985</v>
          </cell>
        </row>
        <row r="57">
          <cell r="A57">
            <v>1986</v>
          </cell>
        </row>
        <row r="58">
          <cell r="A58">
            <v>1987</v>
          </cell>
        </row>
        <row r="59">
          <cell r="A59">
            <v>1988</v>
          </cell>
        </row>
        <row r="60">
          <cell r="A60">
            <v>1989</v>
          </cell>
        </row>
        <row r="61">
          <cell r="A61">
            <v>1990</v>
          </cell>
        </row>
        <row r="62">
          <cell r="A62">
            <v>1991</v>
          </cell>
        </row>
        <row r="63">
          <cell r="A63">
            <v>1992</v>
          </cell>
        </row>
        <row r="64">
          <cell r="A64">
            <v>1993</v>
          </cell>
        </row>
        <row r="65">
          <cell r="A65">
            <v>1994</v>
          </cell>
        </row>
        <row r="66">
          <cell r="A66">
            <v>1995</v>
          </cell>
        </row>
        <row r="67">
          <cell r="A67">
            <v>1996</v>
          </cell>
        </row>
        <row r="68">
          <cell r="A68">
            <v>1997</v>
          </cell>
        </row>
        <row r="69">
          <cell r="A69">
            <v>1998</v>
          </cell>
        </row>
        <row r="70">
          <cell r="A70">
            <v>1999</v>
          </cell>
        </row>
        <row r="71">
          <cell r="A71">
            <v>2000</v>
          </cell>
        </row>
        <row r="72">
          <cell r="A72">
            <v>2001</v>
          </cell>
        </row>
        <row r="73">
          <cell r="A73">
            <v>2002</v>
          </cell>
        </row>
        <row r="74">
          <cell r="A74">
            <v>2003</v>
          </cell>
        </row>
        <row r="75">
          <cell r="A75">
            <v>2004</v>
          </cell>
        </row>
        <row r="76">
          <cell r="A76">
            <v>2005</v>
          </cell>
        </row>
        <row r="77">
          <cell r="A77">
            <v>2006</v>
          </cell>
        </row>
        <row r="78">
          <cell r="A78">
            <v>2007</v>
          </cell>
        </row>
        <row r="79">
          <cell r="A79">
            <v>2008</v>
          </cell>
        </row>
        <row r="80">
          <cell r="A80">
            <v>2009</v>
          </cell>
        </row>
        <row r="81">
          <cell r="A81">
            <v>2010</v>
          </cell>
        </row>
        <row r="82">
          <cell r="A82">
            <v>2011</v>
          </cell>
        </row>
        <row r="83">
          <cell r="A83">
            <v>2012</v>
          </cell>
        </row>
        <row r="84">
          <cell r="A84">
            <v>2013</v>
          </cell>
        </row>
        <row r="85">
          <cell r="A85">
            <v>2014</v>
          </cell>
        </row>
        <row r="86">
          <cell r="A86">
            <v>2015</v>
          </cell>
        </row>
        <row r="87">
          <cell r="A87">
            <v>2016</v>
          </cell>
        </row>
        <row r="88">
          <cell r="A88">
            <v>2017</v>
          </cell>
        </row>
        <row r="89">
          <cell r="A89">
            <v>2018</v>
          </cell>
        </row>
        <row r="90">
          <cell r="A90">
            <v>2019</v>
          </cell>
        </row>
        <row r="91">
          <cell r="A91">
            <v>2020</v>
          </cell>
        </row>
        <row r="92">
          <cell r="A92">
            <v>2021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9"/>
  <sheetViews>
    <sheetView showGridLines="0" tabSelected="1" view="pageBreakPreview" zoomScaleNormal="100" zoomScaleSheetLayoutView="100" workbookViewId="0">
      <selection activeCell="O13" sqref="O13:V13"/>
    </sheetView>
  </sheetViews>
  <sheetFormatPr defaultColWidth="3.875" defaultRowHeight="13.5" x14ac:dyDescent="0.15"/>
  <cols>
    <col min="1" max="1" width="3.75" style="3" customWidth="1"/>
    <col min="2" max="10" width="3.875" style="3"/>
    <col min="11" max="11" width="3.875" style="3" customWidth="1"/>
    <col min="12" max="12" width="4.375" style="3" customWidth="1"/>
    <col min="13" max="19" width="3.875" style="3"/>
    <col min="20" max="20" width="3.875" style="3" customWidth="1"/>
    <col min="21" max="21" width="3.875" style="3"/>
    <col min="22" max="22" width="3.75" style="3" customWidth="1"/>
    <col min="23" max="58" width="3.875" style="3"/>
    <col min="59" max="59" width="5.5" style="3" bestFit="1" customWidth="1"/>
    <col min="60" max="16384" width="3.875" style="3"/>
  </cols>
  <sheetData>
    <row r="1" spans="1:22" x14ac:dyDescent="0.15">
      <c r="B1" s="88" t="s">
        <v>103</v>
      </c>
      <c r="C1" s="88"/>
      <c r="D1" s="88"/>
      <c r="T1" s="89" t="s">
        <v>83</v>
      </c>
      <c r="U1" s="90"/>
      <c r="V1" s="91"/>
    </row>
    <row r="2" spans="1:22" x14ac:dyDescent="0.15">
      <c r="A2" s="4" t="s">
        <v>81</v>
      </c>
      <c r="B2" s="87"/>
      <c r="C2" s="87"/>
      <c r="D2" s="87"/>
      <c r="E2" s="3" t="s">
        <v>102</v>
      </c>
      <c r="T2" s="92"/>
      <c r="U2" s="93"/>
      <c r="V2" s="94"/>
    </row>
    <row r="3" spans="1:22" x14ac:dyDescent="0.15">
      <c r="A3" s="4"/>
      <c r="B3" s="9"/>
      <c r="C3" s="9"/>
    </row>
    <row r="4" spans="1:22" x14ac:dyDescent="0.15">
      <c r="A4" s="4"/>
      <c r="B4" s="9"/>
      <c r="C4" s="9"/>
    </row>
    <row r="5" spans="1:22" x14ac:dyDescent="0.15">
      <c r="P5" s="87"/>
      <c r="Q5" s="87"/>
      <c r="R5" s="3" t="s">
        <v>86</v>
      </c>
      <c r="S5" s="55"/>
      <c r="T5" s="3" t="s">
        <v>87</v>
      </c>
      <c r="U5" s="55"/>
      <c r="V5" s="3" t="s">
        <v>88</v>
      </c>
    </row>
    <row r="6" spans="1:22" x14ac:dyDescent="0.15">
      <c r="P6" s="9"/>
      <c r="Q6" s="9"/>
    </row>
    <row r="7" spans="1:22" s="5" customFormat="1" ht="14.25" x14ac:dyDescent="0.15">
      <c r="A7" s="85" t="s">
        <v>84</v>
      </c>
      <c r="B7" s="85"/>
      <c r="C7" s="85"/>
      <c r="D7" s="85"/>
      <c r="E7" s="85"/>
      <c r="F7" s="85"/>
      <c r="G7" s="85"/>
      <c r="H7" s="85"/>
      <c r="I7" s="85"/>
      <c r="J7" s="85"/>
    </row>
    <row r="8" spans="1:22" s="5" customFormat="1" ht="14.25" x14ac:dyDescent="0.15">
      <c r="A8" s="6" t="s">
        <v>109</v>
      </c>
      <c r="B8" s="6"/>
      <c r="C8" s="6"/>
      <c r="D8" s="6"/>
      <c r="E8" s="6"/>
      <c r="F8" s="6"/>
      <c r="G8" s="6"/>
    </row>
    <row r="9" spans="1:22" s="5" customFormat="1" ht="14.25" x14ac:dyDescent="0.15">
      <c r="A9" s="6"/>
      <c r="B9" s="6"/>
      <c r="C9" s="6"/>
      <c r="D9" s="6"/>
      <c r="E9" s="6"/>
      <c r="F9" s="6"/>
      <c r="G9" s="6"/>
    </row>
    <row r="10" spans="1:22" s="5" customFormat="1" ht="14.25" x14ac:dyDescent="0.15"/>
    <row r="11" spans="1:22" s="5" customFormat="1" ht="15" customHeight="1" x14ac:dyDescent="0.15">
      <c r="K11" s="82" t="s">
        <v>107</v>
      </c>
      <c r="L11" s="82"/>
      <c r="M11" s="82"/>
      <c r="N11" s="82"/>
      <c r="O11" s="81"/>
      <c r="P11" s="81"/>
      <c r="Q11" s="81"/>
      <c r="R11" s="81"/>
      <c r="S11" s="81"/>
      <c r="T11" s="81"/>
      <c r="U11" s="81"/>
      <c r="V11" s="81"/>
    </row>
    <row r="12" spans="1:22" s="5" customFormat="1" ht="15" customHeight="1" x14ac:dyDescent="0.15">
      <c r="L12" s="24"/>
      <c r="M12" s="24"/>
      <c r="N12" s="24"/>
      <c r="O12" s="81"/>
      <c r="P12" s="81"/>
      <c r="Q12" s="81"/>
      <c r="R12" s="81"/>
      <c r="S12" s="81"/>
      <c r="T12" s="81"/>
      <c r="U12" s="81"/>
      <c r="V12" s="81"/>
    </row>
    <row r="13" spans="1:22" s="5" customFormat="1" ht="14.25" x14ac:dyDescent="0.15">
      <c r="K13" s="82" t="s">
        <v>108</v>
      </c>
      <c r="L13" s="82"/>
      <c r="M13" s="82"/>
      <c r="N13" s="82"/>
      <c r="O13" s="81"/>
      <c r="P13" s="81"/>
      <c r="Q13" s="81"/>
      <c r="R13" s="81"/>
      <c r="S13" s="81"/>
      <c r="T13" s="81"/>
      <c r="U13" s="81"/>
      <c r="V13" s="81"/>
    </row>
    <row r="14" spans="1:22" s="5" customFormat="1" ht="14.25" x14ac:dyDescent="0.15"/>
    <row r="18" spans="1:22" ht="24" x14ac:dyDescent="0.15">
      <c r="A18" s="79" t="s">
        <v>128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</row>
    <row r="19" spans="1:22" ht="13.5" customHeight="1" x14ac:dyDescent="0.15">
      <c r="A19" s="79" t="s">
        <v>85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</row>
    <row r="20" spans="1:22" ht="13.5" customHeight="1" x14ac:dyDescent="0.1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</row>
    <row r="21" spans="1:22" ht="13.5" customHeight="1" x14ac:dyDescent="0.1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</row>
    <row r="22" spans="1:22" ht="13.5" customHeight="1" x14ac:dyDescent="0.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</row>
    <row r="24" spans="1:22" s="5" customFormat="1" ht="23.25" customHeight="1" x14ac:dyDescent="0.15">
      <c r="A24" s="6"/>
      <c r="B24" s="80" t="s">
        <v>129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</row>
    <row r="25" spans="1:22" s="5" customFormat="1" ht="23.25" customHeight="1" x14ac:dyDescent="0.15">
      <c r="A25" s="6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</row>
    <row r="26" spans="1:22" s="5" customFormat="1" ht="23.25" customHeight="1" x14ac:dyDescent="0.15">
      <c r="A26" s="6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1:22" s="5" customFormat="1" ht="14.25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s="5" customFormat="1" ht="18" customHeight="1" x14ac:dyDescent="0.15">
      <c r="A28" s="85" t="s">
        <v>122</v>
      </c>
      <c r="B28" s="85"/>
      <c r="C28" s="85"/>
      <c r="D28" s="85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7"/>
    </row>
    <row r="29" spans="1:22" s="5" customFormat="1" ht="18" customHeight="1" x14ac:dyDescent="0.15">
      <c r="A29" s="85"/>
      <c r="B29" s="85"/>
      <c r="C29" s="85"/>
      <c r="D29" s="85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</row>
    <row r="30" spans="1:22" s="5" customFormat="1" ht="14.25" x14ac:dyDescent="0.15"/>
    <row r="31" spans="1:22" s="5" customFormat="1" ht="14.25" x14ac:dyDescent="0.15"/>
    <row r="32" spans="1:22" s="5" customFormat="1" ht="18" customHeight="1" x14ac:dyDescent="0.15">
      <c r="A32" s="85" t="s">
        <v>123</v>
      </c>
      <c r="B32" s="85"/>
      <c r="C32" s="85"/>
      <c r="D32" s="85"/>
      <c r="E32" s="86"/>
      <c r="F32" s="86"/>
      <c r="G32" s="86"/>
      <c r="H32" s="86"/>
      <c r="I32" s="72" t="s">
        <v>121</v>
      </c>
      <c r="J32" s="72"/>
    </row>
    <row r="33" spans="1:22" s="5" customFormat="1" ht="18" customHeight="1" x14ac:dyDescent="0.15">
      <c r="A33" s="71"/>
      <c r="B33" s="71"/>
      <c r="C33" s="71"/>
      <c r="D33" s="71"/>
      <c r="E33" s="73"/>
      <c r="F33" s="73"/>
      <c r="G33" s="73"/>
      <c r="H33" s="73"/>
      <c r="I33" s="72"/>
      <c r="J33" s="72"/>
    </row>
    <row r="34" spans="1:22" s="5" customFormat="1" ht="14.25" x14ac:dyDescent="0.15">
      <c r="A34" s="70"/>
      <c r="B34" s="70"/>
      <c r="C34" s="70"/>
      <c r="D34" s="70"/>
    </row>
    <row r="35" spans="1:22" s="5" customFormat="1" ht="14.25" x14ac:dyDescent="0.15">
      <c r="A35" s="78" t="s">
        <v>89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</row>
    <row r="36" spans="1:22" s="5" customFormat="1" ht="14.25" x14ac:dyDescent="0.15"/>
    <row r="37" spans="1:22" s="5" customFormat="1" ht="14.25" x14ac:dyDescent="0.15">
      <c r="F37" s="6" t="s">
        <v>104</v>
      </c>
      <c r="G37" s="6"/>
      <c r="H37" s="6"/>
      <c r="I37" s="6"/>
      <c r="J37" s="6"/>
      <c r="K37" s="6"/>
      <c r="L37" s="6"/>
      <c r="M37" s="6"/>
      <c r="O37" s="6" t="s">
        <v>106</v>
      </c>
      <c r="P37" s="6"/>
      <c r="Q37" s="6"/>
      <c r="R37" s="6"/>
    </row>
    <row r="38" spans="1:22" s="5" customFormat="1" ht="14.25" x14ac:dyDescent="0.15"/>
    <row r="39" spans="1:22" s="5" customFormat="1" ht="14.25" x14ac:dyDescent="0.15">
      <c r="F39" s="6" t="s">
        <v>119</v>
      </c>
      <c r="G39" s="6"/>
      <c r="H39" s="6"/>
      <c r="I39" s="6"/>
      <c r="J39" s="6"/>
      <c r="K39" s="6"/>
      <c r="L39" s="6"/>
      <c r="M39" s="6"/>
      <c r="O39" s="6" t="s">
        <v>105</v>
      </c>
      <c r="P39" s="6"/>
      <c r="Q39" s="6"/>
      <c r="R39" s="6"/>
    </row>
    <row r="40" spans="1:22" s="5" customFormat="1" ht="14.25" x14ac:dyDescent="0.15"/>
    <row r="41" spans="1:22" s="5" customFormat="1" ht="14.25" x14ac:dyDescent="0.15"/>
    <row r="42" spans="1:22" s="5" customFormat="1" ht="14.25" x14ac:dyDescent="0.15"/>
    <row r="43" spans="1:22" s="5" customFormat="1" ht="14.25" x14ac:dyDescent="0.15"/>
    <row r="44" spans="1:22" s="5" customFormat="1" ht="14.25" x14ac:dyDescent="0.15"/>
    <row r="45" spans="1:22" s="5" customFormat="1" ht="14.25" x14ac:dyDescent="0.15">
      <c r="B45" s="5" t="s">
        <v>118</v>
      </c>
    </row>
    <row r="46" spans="1:22" s="5" customFormat="1" ht="14.25" x14ac:dyDescent="0.15"/>
    <row r="47" spans="1:22" s="5" customFormat="1" ht="14.25" x14ac:dyDescent="0.15"/>
    <row r="48" spans="1:22" s="5" customFormat="1" ht="14.25" x14ac:dyDescent="0.15"/>
    <row r="49" s="5" customFormat="1" ht="14.25" x14ac:dyDescent="0.15"/>
  </sheetData>
  <sheetProtection sheet="1" objects="1" scenarios="1" selectLockedCells="1"/>
  <mergeCells count="18">
    <mergeCell ref="B2:D2"/>
    <mergeCell ref="B1:D1"/>
    <mergeCell ref="T1:V2"/>
    <mergeCell ref="P5:Q5"/>
    <mergeCell ref="A7:J7"/>
    <mergeCell ref="A35:V35"/>
    <mergeCell ref="A18:V18"/>
    <mergeCell ref="A19:V21"/>
    <mergeCell ref="B24:V25"/>
    <mergeCell ref="O11:V11"/>
    <mergeCell ref="O12:V12"/>
    <mergeCell ref="K11:N11"/>
    <mergeCell ref="K13:N13"/>
    <mergeCell ref="E28:U29"/>
    <mergeCell ref="A28:D29"/>
    <mergeCell ref="A32:D32"/>
    <mergeCell ref="E32:H32"/>
    <mergeCell ref="O13:V13"/>
  </mergeCells>
  <phoneticPr fontId="1"/>
  <printOptions horizontalCentered="1"/>
  <pageMargins left="0.70866141732283472" right="0.70866141732283472" top="0.74803149606299213" bottom="0.74803149606299213" header="0.31496062992125984" footer="0.11811023622047245"/>
  <pageSetup paperSize="9" orientation="portrait" blackAndWhite="1" r:id="rId1"/>
  <headerFooter>
    <oddFooter>&amp;C- 1 -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75"/>
  <sheetViews>
    <sheetView showGridLines="0" view="pageBreakPreview" zoomScale="80" zoomScaleNormal="85" zoomScaleSheetLayoutView="80" workbookViewId="0">
      <selection activeCell="B7" sqref="B7:B14"/>
    </sheetView>
  </sheetViews>
  <sheetFormatPr defaultRowHeight="13.5" x14ac:dyDescent="0.15"/>
  <cols>
    <col min="1" max="1" width="8.375" style="38" bestFit="1" customWidth="1"/>
    <col min="2" max="2" width="14.25" style="39" bestFit="1" customWidth="1"/>
    <col min="3" max="3" width="14.25" style="38" bestFit="1" customWidth="1"/>
    <col min="4" max="4" width="38.625" style="38" customWidth="1"/>
    <col min="5" max="6" width="6.125" style="38" customWidth="1"/>
    <col min="7" max="8" width="2.75" style="38" bestFit="1" customWidth="1"/>
    <col min="9" max="9" width="8.25" style="38" customWidth="1"/>
    <col min="10" max="10" width="2.75" style="38" bestFit="1" customWidth="1"/>
    <col min="11" max="11" width="8.125" style="38" customWidth="1"/>
    <col min="12" max="13" width="2.75" style="38" bestFit="1" customWidth="1"/>
    <col min="14" max="15" width="5.375" style="38" customWidth="1"/>
    <col min="16" max="16" width="2.625" style="38" bestFit="1" customWidth="1"/>
    <col min="17" max="17" width="11.625" style="38" customWidth="1"/>
    <col min="18" max="16384" width="9" style="38"/>
  </cols>
  <sheetData>
    <row r="1" spans="1:30" s="30" customFormat="1" ht="21" x14ac:dyDescent="0.2">
      <c r="A1" s="59"/>
      <c r="B1" s="60" t="s">
        <v>103</v>
      </c>
      <c r="C1" s="61"/>
      <c r="D1" s="31"/>
      <c r="E1" s="31"/>
      <c r="F1" s="31"/>
      <c r="L1" s="32"/>
      <c r="M1" s="32"/>
      <c r="N1" s="32"/>
      <c r="O1" s="32"/>
      <c r="Q1" s="33" t="s">
        <v>110</v>
      </c>
    </row>
    <row r="2" spans="1:30" s="30" customFormat="1" ht="24" x14ac:dyDescent="0.15">
      <c r="A2" s="62" t="s">
        <v>116</v>
      </c>
      <c r="B2" s="63">
        <f>表紙!B2</f>
        <v>0</v>
      </c>
      <c r="C2" s="64" t="s">
        <v>117</v>
      </c>
      <c r="D2" s="113" t="s">
        <v>130</v>
      </c>
      <c r="E2" s="113"/>
      <c r="F2" s="113"/>
      <c r="G2" s="113"/>
      <c r="H2" s="113"/>
      <c r="I2" s="113"/>
      <c r="J2" s="75"/>
      <c r="K2" s="75"/>
      <c r="L2" s="32"/>
      <c r="M2" s="32"/>
      <c r="N2" s="32"/>
      <c r="O2" s="32"/>
      <c r="Q2" s="34"/>
    </row>
    <row r="3" spans="1:30" s="37" customFormat="1" ht="24" x14ac:dyDescent="0.25">
      <c r="A3" s="66"/>
      <c r="B3" s="66"/>
      <c r="C3" s="35"/>
      <c r="D3" s="114" t="s">
        <v>124</v>
      </c>
      <c r="E3" s="114"/>
      <c r="F3" s="114"/>
      <c r="G3" s="114"/>
      <c r="H3" s="114"/>
      <c r="I3" s="114"/>
      <c r="J3" s="116" t="s">
        <v>120</v>
      </c>
      <c r="K3" s="116"/>
      <c r="L3" s="116"/>
      <c r="M3" s="115">
        <f>表紙!E32</f>
        <v>0</v>
      </c>
      <c r="N3" s="115"/>
      <c r="O3" s="115"/>
      <c r="P3" s="115"/>
      <c r="Q3" s="74" t="s">
        <v>121</v>
      </c>
      <c r="R3" s="36"/>
      <c r="S3" s="36"/>
      <c r="T3" s="36"/>
      <c r="U3" s="36"/>
      <c r="V3" s="36"/>
      <c r="W3" s="36"/>
    </row>
    <row r="4" spans="1:30" ht="20.100000000000001" customHeight="1" x14ac:dyDescent="0.15">
      <c r="A4" s="125" t="s">
        <v>114</v>
      </c>
      <c r="B4" s="125"/>
      <c r="C4" s="125"/>
      <c r="D4" s="125"/>
      <c r="E4" s="39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140"/>
      <c r="S4" s="140"/>
      <c r="T4" s="140"/>
      <c r="U4" s="140"/>
      <c r="V4" s="140"/>
      <c r="W4" s="40"/>
      <c r="X4" s="40"/>
      <c r="Y4" s="40"/>
      <c r="Z4" s="40"/>
      <c r="AA4" s="40"/>
      <c r="AB4" s="40"/>
      <c r="AC4" s="40"/>
      <c r="AD4" s="40"/>
    </row>
    <row r="5" spans="1:30" ht="20.100000000000001" customHeight="1" thickBot="1" x14ac:dyDescent="0.2">
      <c r="A5" s="126"/>
      <c r="B5" s="126"/>
      <c r="C5" s="126"/>
      <c r="D5" s="126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8" t="s">
        <v>115</v>
      </c>
    </row>
    <row r="6" spans="1:30" s="41" customFormat="1" ht="18" customHeight="1" x14ac:dyDescent="0.15">
      <c r="A6" s="50"/>
      <c r="B6" s="48" t="s">
        <v>90</v>
      </c>
      <c r="C6" s="43" t="s">
        <v>113</v>
      </c>
      <c r="D6" s="44" t="s">
        <v>57</v>
      </c>
      <c r="E6" s="117" t="s">
        <v>70</v>
      </c>
      <c r="F6" s="118"/>
      <c r="G6" s="45"/>
      <c r="H6" s="117" t="s">
        <v>71</v>
      </c>
      <c r="I6" s="118"/>
      <c r="J6" s="45"/>
      <c r="K6" s="117" t="s">
        <v>72</v>
      </c>
      <c r="L6" s="118"/>
      <c r="M6" s="45"/>
      <c r="N6" s="117" t="s">
        <v>69</v>
      </c>
      <c r="O6" s="118"/>
      <c r="P6" s="45"/>
      <c r="Q6" s="46" t="s">
        <v>73</v>
      </c>
    </row>
    <row r="7" spans="1:30" ht="18" customHeight="1" x14ac:dyDescent="0.15">
      <c r="A7" s="164" t="s">
        <v>94</v>
      </c>
      <c r="B7" s="135">
        <v>0</v>
      </c>
      <c r="C7" s="129">
        <f>ROUNDDOWN(SUM(Q7:Q14),-3)</f>
        <v>0</v>
      </c>
      <c r="D7" s="11"/>
      <c r="E7" s="141"/>
      <c r="F7" s="142"/>
      <c r="G7" s="12" t="s">
        <v>60</v>
      </c>
      <c r="H7" s="141"/>
      <c r="I7" s="142"/>
      <c r="J7" s="12" t="s">
        <v>61</v>
      </c>
      <c r="K7" s="141"/>
      <c r="L7" s="142"/>
      <c r="M7" s="12" t="s">
        <v>61</v>
      </c>
      <c r="N7" s="141"/>
      <c r="O7" s="142"/>
      <c r="P7" s="12" t="s">
        <v>59</v>
      </c>
      <c r="Q7" s="69">
        <f>E7*H7*K7*N7</f>
        <v>0</v>
      </c>
    </row>
    <row r="8" spans="1:30" ht="18" customHeight="1" x14ac:dyDescent="0.15">
      <c r="A8" s="165"/>
      <c r="B8" s="136"/>
      <c r="C8" s="130"/>
      <c r="D8" s="13"/>
      <c r="E8" s="123"/>
      <c r="F8" s="124"/>
      <c r="G8" s="14" t="s">
        <v>62</v>
      </c>
      <c r="H8" s="123"/>
      <c r="I8" s="124"/>
      <c r="J8" s="14" t="s">
        <v>62</v>
      </c>
      <c r="K8" s="123"/>
      <c r="L8" s="124"/>
      <c r="M8" s="14" t="s">
        <v>61</v>
      </c>
      <c r="N8" s="123"/>
      <c r="O8" s="124"/>
      <c r="P8" s="14" t="s">
        <v>59</v>
      </c>
      <c r="Q8" s="69">
        <f t="shared" ref="Q8:Q14" si="0">E8*H8*K8*N8</f>
        <v>0</v>
      </c>
    </row>
    <row r="9" spans="1:30" ht="18" customHeight="1" x14ac:dyDescent="0.15">
      <c r="A9" s="165"/>
      <c r="B9" s="136"/>
      <c r="C9" s="130"/>
      <c r="D9" s="13"/>
      <c r="E9" s="123"/>
      <c r="F9" s="124"/>
      <c r="G9" s="14" t="s">
        <v>62</v>
      </c>
      <c r="H9" s="123"/>
      <c r="I9" s="124"/>
      <c r="J9" s="14" t="s">
        <v>63</v>
      </c>
      <c r="K9" s="123"/>
      <c r="L9" s="124"/>
      <c r="M9" s="14" t="s">
        <v>60</v>
      </c>
      <c r="N9" s="123"/>
      <c r="O9" s="124"/>
      <c r="P9" s="14" t="s">
        <v>59</v>
      </c>
      <c r="Q9" s="69">
        <f t="shared" si="0"/>
        <v>0</v>
      </c>
    </row>
    <row r="10" spans="1:30" ht="18" customHeight="1" x14ac:dyDescent="0.15">
      <c r="A10" s="165"/>
      <c r="B10" s="136"/>
      <c r="C10" s="130"/>
      <c r="D10" s="13"/>
      <c r="E10" s="123"/>
      <c r="F10" s="124"/>
      <c r="G10" s="14" t="s">
        <v>60</v>
      </c>
      <c r="H10" s="123"/>
      <c r="I10" s="124"/>
      <c r="J10" s="14" t="s">
        <v>60</v>
      </c>
      <c r="K10" s="123"/>
      <c r="L10" s="124"/>
      <c r="M10" s="14" t="s">
        <v>61</v>
      </c>
      <c r="N10" s="123"/>
      <c r="O10" s="124"/>
      <c r="P10" s="14" t="s">
        <v>64</v>
      </c>
      <c r="Q10" s="69">
        <f t="shared" si="0"/>
        <v>0</v>
      </c>
    </row>
    <row r="11" spans="1:30" ht="18" customHeight="1" x14ac:dyDescent="0.15">
      <c r="A11" s="165"/>
      <c r="B11" s="136"/>
      <c r="C11" s="130"/>
      <c r="D11" s="13"/>
      <c r="E11" s="123"/>
      <c r="F11" s="124"/>
      <c r="G11" s="14" t="s">
        <v>61</v>
      </c>
      <c r="H11" s="123"/>
      <c r="I11" s="124"/>
      <c r="J11" s="14" t="s">
        <v>61</v>
      </c>
      <c r="K11" s="123"/>
      <c r="L11" s="124"/>
      <c r="M11" s="14" t="s">
        <v>60</v>
      </c>
      <c r="N11" s="123"/>
      <c r="O11" s="124"/>
      <c r="P11" s="14" t="s">
        <v>64</v>
      </c>
      <c r="Q11" s="69">
        <f t="shared" si="0"/>
        <v>0</v>
      </c>
    </row>
    <row r="12" spans="1:30" ht="18" customHeight="1" x14ac:dyDescent="0.15">
      <c r="A12" s="165"/>
      <c r="B12" s="136"/>
      <c r="C12" s="130"/>
      <c r="D12" s="13"/>
      <c r="E12" s="123"/>
      <c r="F12" s="124"/>
      <c r="G12" s="14" t="s">
        <v>60</v>
      </c>
      <c r="H12" s="123"/>
      <c r="I12" s="124"/>
      <c r="J12" s="14" t="s">
        <v>61</v>
      </c>
      <c r="K12" s="123"/>
      <c r="L12" s="124"/>
      <c r="M12" s="14" t="s">
        <v>61</v>
      </c>
      <c r="N12" s="123"/>
      <c r="O12" s="124"/>
      <c r="P12" s="14" t="s">
        <v>65</v>
      </c>
      <c r="Q12" s="69">
        <f t="shared" si="0"/>
        <v>0</v>
      </c>
    </row>
    <row r="13" spans="1:30" ht="18" customHeight="1" x14ac:dyDescent="0.15">
      <c r="A13" s="165"/>
      <c r="B13" s="136"/>
      <c r="C13" s="130"/>
      <c r="D13" s="13"/>
      <c r="E13" s="123"/>
      <c r="F13" s="124"/>
      <c r="G13" s="14" t="s">
        <v>61</v>
      </c>
      <c r="H13" s="123"/>
      <c r="I13" s="124"/>
      <c r="J13" s="14" t="s">
        <v>61</v>
      </c>
      <c r="K13" s="123"/>
      <c r="L13" s="124"/>
      <c r="M13" s="14" t="s">
        <v>62</v>
      </c>
      <c r="N13" s="123"/>
      <c r="O13" s="124"/>
      <c r="P13" s="14" t="s">
        <v>59</v>
      </c>
      <c r="Q13" s="69">
        <f t="shared" si="0"/>
        <v>0</v>
      </c>
    </row>
    <row r="14" spans="1:30" ht="18" customHeight="1" thickBot="1" x14ac:dyDescent="0.2">
      <c r="A14" s="166"/>
      <c r="B14" s="137"/>
      <c r="C14" s="131"/>
      <c r="D14" s="15"/>
      <c r="E14" s="121"/>
      <c r="F14" s="122"/>
      <c r="G14" s="16" t="s">
        <v>61</v>
      </c>
      <c r="H14" s="121"/>
      <c r="I14" s="122"/>
      <c r="J14" s="16" t="s">
        <v>62</v>
      </c>
      <c r="K14" s="121"/>
      <c r="L14" s="122"/>
      <c r="M14" s="16" t="s">
        <v>61</v>
      </c>
      <c r="N14" s="121"/>
      <c r="O14" s="122"/>
      <c r="P14" s="16" t="s">
        <v>59</v>
      </c>
      <c r="Q14" s="69">
        <f t="shared" si="0"/>
        <v>0</v>
      </c>
    </row>
    <row r="15" spans="1:30" s="41" customFormat="1" ht="18" customHeight="1" x14ac:dyDescent="0.15">
      <c r="A15" s="51"/>
      <c r="B15" s="48" t="s">
        <v>90</v>
      </c>
      <c r="C15" s="43" t="s">
        <v>113</v>
      </c>
      <c r="D15" s="44" t="s">
        <v>57</v>
      </c>
      <c r="E15" s="117" t="s">
        <v>70</v>
      </c>
      <c r="F15" s="118"/>
      <c r="G15" s="45"/>
      <c r="H15" s="138" t="s">
        <v>58</v>
      </c>
      <c r="I15" s="139"/>
      <c r="J15" s="45"/>
      <c r="K15" s="117" t="s">
        <v>72</v>
      </c>
      <c r="L15" s="118"/>
      <c r="M15" s="45"/>
      <c r="N15" s="117" t="s">
        <v>69</v>
      </c>
      <c r="O15" s="118"/>
      <c r="P15" s="45"/>
      <c r="Q15" s="68" t="s">
        <v>73</v>
      </c>
    </row>
    <row r="16" spans="1:30" ht="18" customHeight="1" x14ac:dyDescent="0.15">
      <c r="A16" s="132" t="s">
        <v>95</v>
      </c>
      <c r="B16" s="152">
        <v>0</v>
      </c>
      <c r="C16" s="159">
        <f>ROUNDDOWN(SUM(Q16:Q25),-3)</f>
        <v>0</v>
      </c>
      <c r="D16" s="11"/>
      <c r="E16" s="127"/>
      <c r="F16" s="128"/>
      <c r="G16" s="12" t="s">
        <v>61</v>
      </c>
      <c r="H16" s="127"/>
      <c r="I16" s="128"/>
      <c r="J16" s="12" t="s">
        <v>60</v>
      </c>
      <c r="K16" s="127"/>
      <c r="L16" s="128"/>
      <c r="M16" s="12" t="s">
        <v>61</v>
      </c>
      <c r="N16" s="127"/>
      <c r="O16" s="128"/>
      <c r="P16" s="12" t="s">
        <v>59</v>
      </c>
      <c r="Q16" s="69">
        <f t="shared" ref="Q16:Q25" si="1">E16*H16*K16*N16</f>
        <v>0</v>
      </c>
    </row>
    <row r="17" spans="1:22" ht="18" customHeight="1" x14ac:dyDescent="0.15">
      <c r="A17" s="133"/>
      <c r="B17" s="153"/>
      <c r="C17" s="160"/>
      <c r="D17" s="13"/>
      <c r="E17" s="119"/>
      <c r="F17" s="120"/>
      <c r="G17" s="14" t="s">
        <v>61</v>
      </c>
      <c r="H17" s="119"/>
      <c r="I17" s="120"/>
      <c r="J17" s="14" t="s">
        <v>61</v>
      </c>
      <c r="K17" s="119"/>
      <c r="L17" s="120"/>
      <c r="M17" s="14" t="s">
        <v>60</v>
      </c>
      <c r="N17" s="119"/>
      <c r="O17" s="120"/>
      <c r="P17" s="14" t="s">
        <v>66</v>
      </c>
      <c r="Q17" s="69">
        <f t="shared" si="1"/>
        <v>0</v>
      </c>
    </row>
    <row r="18" spans="1:22" ht="18" customHeight="1" x14ac:dyDescent="0.15">
      <c r="A18" s="133"/>
      <c r="B18" s="153"/>
      <c r="C18" s="160"/>
      <c r="D18" s="13"/>
      <c r="E18" s="119"/>
      <c r="F18" s="120"/>
      <c r="G18" s="14" t="s">
        <v>67</v>
      </c>
      <c r="H18" s="119"/>
      <c r="I18" s="120"/>
      <c r="J18" s="14" t="s">
        <v>60</v>
      </c>
      <c r="K18" s="119"/>
      <c r="L18" s="120"/>
      <c r="M18" s="14" t="s">
        <v>61</v>
      </c>
      <c r="N18" s="119"/>
      <c r="O18" s="120"/>
      <c r="P18" s="14" t="s">
        <v>65</v>
      </c>
      <c r="Q18" s="69">
        <f t="shared" si="1"/>
        <v>0</v>
      </c>
    </row>
    <row r="19" spans="1:22" ht="18" customHeight="1" x14ac:dyDescent="0.15">
      <c r="A19" s="133"/>
      <c r="B19" s="153"/>
      <c r="C19" s="160"/>
      <c r="D19" s="13"/>
      <c r="E19" s="119"/>
      <c r="F19" s="120"/>
      <c r="G19" s="14" t="s">
        <v>60</v>
      </c>
      <c r="H19" s="119"/>
      <c r="I19" s="120"/>
      <c r="J19" s="14" t="s">
        <v>60</v>
      </c>
      <c r="K19" s="119"/>
      <c r="L19" s="120"/>
      <c r="M19" s="14" t="s">
        <v>60</v>
      </c>
      <c r="N19" s="119"/>
      <c r="O19" s="120"/>
      <c r="P19" s="14" t="s">
        <v>59</v>
      </c>
      <c r="Q19" s="69">
        <f t="shared" si="1"/>
        <v>0</v>
      </c>
    </row>
    <row r="20" spans="1:22" ht="18" customHeight="1" x14ac:dyDescent="0.15">
      <c r="A20" s="133"/>
      <c r="B20" s="153"/>
      <c r="C20" s="160"/>
      <c r="D20" s="13"/>
      <c r="E20" s="119"/>
      <c r="F20" s="120"/>
      <c r="G20" s="14" t="s">
        <v>62</v>
      </c>
      <c r="H20" s="119"/>
      <c r="I20" s="120"/>
      <c r="J20" s="14" t="s">
        <v>61</v>
      </c>
      <c r="K20" s="119"/>
      <c r="L20" s="120"/>
      <c r="M20" s="14" t="s">
        <v>61</v>
      </c>
      <c r="N20" s="119"/>
      <c r="O20" s="120"/>
      <c r="P20" s="14" t="s">
        <v>59</v>
      </c>
      <c r="Q20" s="69">
        <f t="shared" si="1"/>
        <v>0</v>
      </c>
    </row>
    <row r="21" spans="1:22" ht="18" customHeight="1" x14ac:dyDescent="0.15">
      <c r="A21" s="133"/>
      <c r="B21" s="153"/>
      <c r="C21" s="160"/>
      <c r="D21" s="13"/>
      <c r="E21" s="119"/>
      <c r="F21" s="120"/>
      <c r="G21" s="14" t="s">
        <v>60</v>
      </c>
      <c r="H21" s="119"/>
      <c r="I21" s="120"/>
      <c r="J21" s="14" t="s">
        <v>60</v>
      </c>
      <c r="K21" s="119"/>
      <c r="L21" s="120"/>
      <c r="M21" s="14" t="s">
        <v>60</v>
      </c>
      <c r="N21" s="119"/>
      <c r="O21" s="120"/>
      <c r="P21" s="14" t="s">
        <v>59</v>
      </c>
      <c r="Q21" s="69">
        <f t="shared" ref="Q21:Q23" si="2">E21*H21*K21*N21</f>
        <v>0</v>
      </c>
      <c r="R21" s="26"/>
      <c r="S21" s="26"/>
      <c r="T21" s="26"/>
      <c r="U21" s="26"/>
      <c r="V21" s="25"/>
    </row>
    <row r="22" spans="1:22" ht="18" customHeight="1" x14ac:dyDescent="0.15">
      <c r="A22" s="133"/>
      <c r="B22" s="153"/>
      <c r="C22" s="160"/>
      <c r="D22" s="13"/>
      <c r="E22" s="119"/>
      <c r="F22" s="120"/>
      <c r="G22" s="14" t="s">
        <v>60</v>
      </c>
      <c r="H22" s="119"/>
      <c r="I22" s="120"/>
      <c r="J22" s="14" t="s">
        <v>60</v>
      </c>
      <c r="K22" s="119"/>
      <c r="L22" s="120"/>
      <c r="M22" s="14" t="s">
        <v>60</v>
      </c>
      <c r="N22" s="119"/>
      <c r="O22" s="120"/>
      <c r="P22" s="14" t="s">
        <v>59</v>
      </c>
      <c r="Q22" s="69">
        <f t="shared" si="2"/>
        <v>0</v>
      </c>
      <c r="R22" s="25"/>
      <c r="S22" s="25"/>
      <c r="T22" s="25"/>
      <c r="U22" s="25"/>
      <c r="V22" s="25"/>
    </row>
    <row r="23" spans="1:22" ht="18" customHeight="1" x14ac:dyDescent="0.15">
      <c r="A23" s="133"/>
      <c r="B23" s="153"/>
      <c r="C23" s="160"/>
      <c r="D23" s="13"/>
      <c r="E23" s="119"/>
      <c r="F23" s="120"/>
      <c r="G23" s="14" t="s">
        <v>60</v>
      </c>
      <c r="H23" s="119"/>
      <c r="I23" s="120"/>
      <c r="J23" s="14" t="s">
        <v>60</v>
      </c>
      <c r="K23" s="119"/>
      <c r="L23" s="120"/>
      <c r="M23" s="14" t="s">
        <v>60</v>
      </c>
      <c r="N23" s="119"/>
      <c r="O23" s="120"/>
      <c r="P23" s="14" t="s">
        <v>59</v>
      </c>
      <c r="Q23" s="69">
        <f t="shared" si="2"/>
        <v>0</v>
      </c>
    </row>
    <row r="24" spans="1:22" ht="18" customHeight="1" x14ac:dyDescent="0.15">
      <c r="A24" s="133"/>
      <c r="B24" s="153"/>
      <c r="C24" s="160"/>
      <c r="D24" s="13"/>
      <c r="E24" s="119"/>
      <c r="F24" s="120"/>
      <c r="G24" s="14" t="s">
        <v>61</v>
      </c>
      <c r="H24" s="119"/>
      <c r="I24" s="120"/>
      <c r="J24" s="14" t="s">
        <v>61</v>
      </c>
      <c r="K24" s="119"/>
      <c r="L24" s="120"/>
      <c r="M24" s="14" t="s">
        <v>60</v>
      </c>
      <c r="N24" s="119"/>
      <c r="O24" s="120"/>
      <c r="P24" s="14" t="s">
        <v>59</v>
      </c>
      <c r="Q24" s="69">
        <f t="shared" si="1"/>
        <v>0</v>
      </c>
    </row>
    <row r="25" spans="1:22" ht="18" customHeight="1" thickBot="1" x14ac:dyDescent="0.2">
      <c r="A25" s="134"/>
      <c r="B25" s="154"/>
      <c r="C25" s="161"/>
      <c r="D25" s="17"/>
      <c r="E25" s="149"/>
      <c r="F25" s="151"/>
      <c r="G25" s="18" t="s">
        <v>60</v>
      </c>
      <c r="H25" s="149"/>
      <c r="I25" s="151"/>
      <c r="J25" s="18" t="s">
        <v>60</v>
      </c>
      <c r="K25" s="149"/>
      <c r="L25" s="151"/>
      <c r="M25" s="18" t="s">
        <v>61</v>
      </c>
      <c r="N25" s="149"/>
      <c r="O25" s="151"/>
      <c r="P25" s="18" t="s">
        <v>64</v>
      </c>
      <c r="Q25" s="69">
        <f t="shared" si="1"/>
        <v>0</v>
      </c>
    </row>
    <row r="26" spans="1:22" s="41" customFormat="1" ht="18" customHeight="1" x14ac:dyDescent="0.15">
      <c r="A26" s="52"/>
      <c r="B26" s="48" t="s">
        <v>90</v>
      </c>
      <c r="C26" s="43" t="s">
        <v>113</v>
      </c>
      <c r="D26" s="44" t="s">
        <v>57</v>
      </c>
      <c r="E26" s="117" t="s">
        <v>74</v>
      </c>
      <c r="F26" s="158"/>
      <c r="G26" s="118"/>
      <c r="H26" s="45"/>
      <c r="I26" s="117" t="s">
        <v>78</v>
      </c>
      <c r="J26" s="158"/>
      <c r="K26" s="118"/>
      <c r="L26" s="45"/>
      <c r="M26" s="117" t="s">
        <v>91</v>
      </c>
      <c r="N26" s="158"/>
      <c r="O26" s="118"/>
      <c r="P26" s="45"/>
      <c r="Q26" s="46" t="s">
        <v>73</v>
      </c>
    </row>
    <row r="27" spans="1:22" ht="18" customHeight="1" x14ac:dyDescent="0.15">
      <c r="A27" s="132" t="s">
        <v>125</v>
      </c>
      <c r="B27" s="135">
        <v>0</v>
      </c>
      <c r="C27" s="129">
        <f>ROUNDDOWN(SUM(Q27:Q30),-3)</f>
        <v>0</v>
      </c>
      <c r="D27" s="19"/>
      <c r="E27" s="145"/>
      <c r="F27" s="146"/>
      <c r="G27" s="147"/>
      <c r="H27" s="12" t="s">
        <v>61</v>
      </c>
      <c r="I27" s="145"/>
      <c r="J27" s="146"/>
      <c r="K27" s="147"/>
      <c r="L27" s="12" t="s">
        <v>61</v>
      </c>
      <c r="M27" s="145"/>
      <c r="N27" s="146"/>
      <c r="O27" s="147"/>
      <c r="P27" s="12" t="s">
        <v>59</v>
      </c>
      <c r="Q27" s="69">
        <f>E27*I27*M27</f>
        <v>0</v>
      </c>
    </row>
    <row r="28" spans="1:22" ht="18" customHeight="1" x14ac:dyDescent="0.15">
      <c r="A28" s="143"/>
      <c r="B28" s="136"/>
      <c r="C28" s="130"/>
      <c r="D28" s="20"/>
      <c r="E28" s="119"/>
      <c r="F28" s="148"/>
      <c r="G28" s="120"/>
      <c r="H28" s="14" t="s">
        <v>60</v>
      </c>
      <c r="I28" s="119"/>
      <c r="J28" s="148"/>
      <c r="K28" s="120"/>
      <c r="L28" s="14" t="s">
        <v>61</v>
      </c>
      <c r="M28" s="119"/>
      <c r="N28" s="148"/>
      <c r="O28" s="120"/>
      <c r="P28" s="14" t="s">
        <v>59</v>
      </c>
      <c r="Q28" s="69">
        <f t="shared" ref="Q28:Q30" si="3">E28*I28*M28</f>
        <v>0</v>
      </c>
    </row>
    <row r="29" spans="1:22" ht="18" customHeight="1" x14ac:dyDescent="0.15">
      <c r="A29" s="143"/>
      <c r="B29" s="136"/>
      <c r="C29" s="130"/>
      <c r="D29" s="20"/>
      <c r="E29" s="119"/>
      <c r="F29" s="148"/>
      <c r="G29" s="120"/>
      <c r="H29" s="14" t="s">
        <v>60</v>
      </c>
      <c r="I29" s="119"/>
      <c r="J29" s="148"/>
      <c r="K29" s="120"/>
      <c r="L29" s="14" t="s">
        <v>67</v>
      </c>
      <c r="M29" s="119"/>
      <c r="N29" s="148"/>
      <c r="O29" s="120"/>
      <c r="P29" s="14" t="s">
        <v>59</v>
      </c>
      <c r="Q29" s="69">
        <f t="shared" si="3"/>
        <v>0</v>
      </c>
    </row>
    <row r="30" spans="1:22" ht="18" customHeight="1" thickBot="1" x14ac:dyDescent="0.2">
      <c r="A30" s="144"/>
      <c r="B30" s="137"/>
      <c r="C30" s="131"/>
      <c r="D30" s="21"/>
      <c r="E30" s="149"/>
      <c r="F30" s="150"/>
      <c r="G30" s="151"/>
      <c r="H30" s="18" t="s">
        <v>61</v>
      </c>
      <c r="I30" s="149"/>
      <c r="J30" s="150"/>
      <c r="K30" s="151"/>
      <c r="L30" s="18" t="s">
        <v>62</v>
      </c>
      <c r="M30" s="149"/>
      <c r="N30" s="150"/>
      <c r="O30" s="151"/>
      <c r="P30" s="18" t="s">
        <v>59</v>
      </c>
      <c r="Q30" s="69">
        <f t="shared" si="3"/>
        <v>0</v>
      </c>
    </row>
    <row r="31" spans="1:22" s="41" customFormat="1" ht="18" customHeight="1" x14ac:dyDescent="0.15">
      <c r="A31" s="53"/>
      <c r="B31" s="48" t="s">
        <v>90</v>
      </c>
      <c r="C31" s="43" t="s">
        <v>113</v>
      </c>
      <c r="D31" s="44" t="s">
        <v>57</v>
      </c>
      <c r="E31" s="117" t="s">
        <v>75</v>
      </c>
      <c r="F31" s="158"/>
      <c r="G31" s="118"/>
      <c r="H31" s="45"/>
      <c r="I31" s="117" t="s">
        <v>79</v>
      </c>
      <c r="J31" s="158"/>
      <c r="K31" s="118"/>
      <c r="L31" s="45"/>
      <c r="M31" s="117" t="s">
        <v>91</v>
      </c>
      <c r="N31" s="158"/>
      <c r="O31" s="118"/>
      <c r="P31" s="45"/>
      <c r="Q31" s="46" t="s">
        <v>73</v>
      </c>
    </row>
    <row r="32" spans="1:22" ht="18" customHeight="1" x14ac:dyDescent="0.15">
      <c r="A32" s="132" t="s">
        <v>126</v>
      </c>
      <c r="B32" s="135">
        <v>0</v>
      </c>
      <c r="C32" s="129">
        <f>ROUNDDOWN(SUM(Q32:Q35),-3)</f>
        <v>0</v>
      </c>
      <c r="D32" s="11"/>
      <c r="E32" s="145"/>
      <c r="F32" s="146"/>
      <c r="G32" s="147"/>
      <c r="H32" s="12" t="s">
        <v>61</v>
      </c>
      <c r="I32" s="145"/>
      <c r="J32" s="146"/>
      <c r="K32" s="147"/>
      <c r="L32" s="12" t="s">
        <v>61</v>
      </c>
      <c r="M32" s="145"/>
      <c r="N32" s="146"/>
      <c r="O32" s="147"/>
      <c r="P32" s="12" t="s">
        <v>66</v>
      </c>
      <c r="Q32" s="69">
        <f>E32*I32*M32</f>
        <v>0</v>
      </c>
    </row>
    <row r="33" spans="1:17" ht="18" customHeight="1" x14ac:dyDescent="0.15">
      <c r="A33" s="133"/>
      <c r="B33" s="136"/>
      <c r="C33" s="130"/>
      <c r="D33" s="13"/>
      <c r="E33" s="119"/>
      <c r="F33" s="148"/>
      <c r="G33" s="120"/>
      <c r="H33" s="14" t="s">
        <v>61</v>
      </c>
      <c r="I33" s="119"/>
      <c r="J33" s="148"/>
      <c r="K33" s="120"/>
      <c r="L33" s="14" t="s">
        <v>63</v>
      </c>
      <c r="M33" s="119"/>
      <c r="N33" s="148"/>
      <c r="O33" s="120"/>
      <c r="P33" s="14" t="s">
        <v>59</v>
      </c>
      <c r="Q33" s="69">
        <f>E33*I33*M33</f>
        <v>0</v>
      </c>
    </row>
    <row r="34" spans="1:17" ht="18" customHeight="1" x14ac:dyDescent="0.15">
      <c r="A34" s="133"/>
      <c r="B34" s="136"/>
      <c r="C34" s="130"/>
      <c r="D34" s="13"/>
      <c r="E34" s="119"/>
      <c r="F34" s="148"/>
      <c r="G34" s="120"/>
      <c r="H34" s="14" t="s">
        <v>61</v>
      </c>
      <c r="I34" s="119"/>
      <c r="J34" s="148"/>
      <c r="K34" s="120"/>
      <c r="L34" s="14" t="s">
        <v>61</v>
      </c>
      <c r="M34" s="119"/>
      <c r="N34" s="148"/>
      <c r="O34" s="120"/>
      <c r="P34" s="14" t="s">
        <v>66</v>
      </c>
      <c r="Q34" s="69">
        <f t="shared" ref="Q34:Q35" si="4">E34*I34*M34</f>
        <v>0</v>
      </c>
    </row>
    <row r="35" spans="1:17" ht="18" customHeight="1" thickBot="1" x14ac:dyDescent="0.2">
      <c r="A35" s="134"/>
      <c r="B35" s="137"/>
      <c r="C35" s="131"/>
      <c r="D35" s="17"/>
      <c r="E35" s="149"/>
      <c r="F35" s="150"/>
      <c r="G35" s="151"/>
      <c r="H35" s="18" t="s">
        <v>62</v>
      </c>
      <c r="I35" s="149"/>
      <c r="J35" s="150"/>
      <c r="K35" s="151"/>
      <c r="L35" s="18" t="s">
        <v>61</v>
      </c>
      <c r="M35" s="149"/>
      <c r="N35" s="150"/>
      <c r="O35" s="151"/>
      <c r="P35" s="18" t="s">
        <v>66</v>
      </c>
      <c r="Q35" s="69">
        <f t="shared" si="4"/>
        <v>0</v>
      </c>
    </row>
    <row r="36" spans="1:17" s="41" customFormat="1" ht="18" customHeight="1" x14ac:dyDescent="0.15">
      <c r="A36" s="51"/>
      <c r="B36" s="48" t="s">
        <v>90</v>
      </c>
      <c r="C36" s="43" t="s">
        <v>113</v>
      </c>
      <c r="D36" s="44" t="s">
        <v>57</v>
      </c>
      <c r="E36" s="117" t="s">
        <v>75</v>
      </c>
      <c r="F36" s="158"/>
      <c r="G36" s="118"/>
      <c r="H36" s="45"/>
      <c r="I36" s="117" t="s">
        <v>80</v>
      </c>
      <c r="J36" s="158"/>
      <c r="K36" s="118"/>
      <c r="L36" s="45"/>
      <c r="M36" s="117" t="s">
        <v>91</v>
      </c>
      <c r="N36" s="158"/>
      <c r="O36" s="118"/>
      <c r="P36" s="45"/>
      <c r="Q36" s="46" t="s">
        <v>73</v>
      </c>
    </row>
    <row r="37" spans="1:17" ht="18" customHeight="1" x14ac:dyDescent="0.15">
      <c r="A37" s="133" t="s">
        <v>96</v>
      </c>
      <c r="B37" s="135">
        <v>0</v>
      </c>
      <c r="C37" s="129">
        <f>ROUNDDOWN(SUM(Q37:Q40),-3)</f>
        <v>0</v>
      </c>
      <c r="D37" s="11"/>
      <c r="E37" s="145"/>
      <c r="F37" s="146"/>
      <c r="G37" s="147"/>
      <c r="H37" s="12" t="s">
        <v>61</v>
      </c>
      <c r="I37" s="145"/>
      <c r="J37" s="146"/>
      <c r="K37" s="147"/>
      <c r="L37" s="12" t="s">
        <v>61</v>
      </c>
      <c r="M37" s="145"/>
      <c r="N37" s="146"/>
      <c r="O37" s="147"/>
      <c r="P37" s="12" t="s">
        <v>66</v>
      </c>
      <c r="Q37" s="69">
        <f>E37*I37*M37</f>
        <v>0</v>
      </c>
    </row>
    <row r="38" spans="1:17" ht="18" customHeight="1" x14ac:dyDescent="0.15">
      <c r="A38" s="133"/>
      <c r="B38" s="136"/>
      <c r="C38" s="130"/>
      <c r="D38" s="13"/>
      <c r="E38" s="119"/>
      <c r="F38" s="148"/>
      <c r="G38" s="120"/>
      <c r="H38" s="14" t="s">
        <v>60</v>
      </c>
      <c r="I38" s="119"/>
      <c r="J38" s="148"/>
      <c r="K38" s="120"/>
      <c r="L38" s="14" t="s">
        <v>60</v>
      </c>
      <c r="M38" s="119"/>
      <c r="N38" s="148"/>
      <c r="O38" s="120"/>
      <c r="P38" s="14" t="s">
        <v>64</v>
      </c>
      <c r="Q38" s="69">
        <f t="shared" ref="Q38:Q40" si="5">E38*I38*M38</f>
        <v>0</v>
      </c>
    </row>
    <row r="39" spans="1:17" ht="18" customHeight="1" x14ac:dyDescent="0.15">
      <c r="A39" s="133"/>
      <c r="B39" s="136"/>
      <c r="C39" s="130"/>
      <c r="D39" s="13"/>
      <c r="E39" s="119"/>
      <c r="F39" s="148"/>
      <c r="G39" s="120"/>
      <c r="H39" s="14" t="s">
        <v>60</v>
      </c>
      <c r="I39" s="119"/>
      <c r="J39" s="148"/>
      <c r="K39" s="120"/>
      <c r="L39" s="14" t="s">
        <v>60</v>
      </c>
      <c r="M39" s="119"/>
      <c r="N39" s="148"/>
      <c r="O39" s="120"/>
      <c r="P39" s="14" t="s">
        <v>64</v>
      </c>
      <c r="Q39" s="69">
        <f t="shared" si="5"/>
        <v>0</v>
      </c>
    </row>
    <row r="40" spans="1:17" ht="18" customHeight="1" thickBot="1" x14ac:dyDescent="0.2">
      <c r="A40" s="134"/>
      <c r="B40" s="137"/>
      <c r="C40" s="131"/>
      <c r="D40" s="17"/>
      <c r="E40" s="149"/>
      <c r="F40" s="150"/>
      <c r="G40" s="151"/>
      <c r="H40" s="18" t="s">
        <v>61</v>
      </c>
      <c r="I40" s="149"/>
      <c r="J40" s="150"/>
      <c r="K40" s="151"/>
      <c r="L40" s="18" t="s">
        <v>60</v>
      </c>
      <c r="M40" s="149"/>
      <c r="N40" s="150"/>
      <c r="O40" s="151"/>
      <c r="P40" s="18" t="s">
        <v>66</v>
      </c>
      <c r="Q40" s="69">
        <f t="shared" si="5"/>
        <v>0</v>
      </c>
    </row>
    <row r="41" spans="1:17" s="41" customFormat="1" ht="18" customHeight="1" x14ac:dyDescent="0.15">
      <c r="A41" s="52"/>
      <c r="B41" s="48" t="s">
        <v>90</v>
      </c>
      <c r="C41" s="43" t="s">
        <v>113</v>
      </c>
      <c r="D41" s="44" t="s">
        <v>57</v>
      </c>
      <c r="E41" s="117" t="s">
        <v>70</v>
      </c>
      <c r="F41" s="158"/>
      <c r="G41" s="158"/>
      <c r="H41" s="158"/>
      <c r="I41" s="118"/>
      <c r="J41" s="45"/>
      <c r="K41" s="117" t="s">
        <v>76</v>
      </c>
      <c r="L41" s="158"/>
      <c r="M41" s="158"/>
      <c r="N41" s="158"/>
      <c r="O41" s="118"/>
      <c r="P41" s="45"/>
      <c r="Q41" s="46" t="s">
        <v>73</v>
      </c>
    </row>
    <row r="42" spans="1:17" ht="18" customHeight="1" x14ac:dyDescent="0.15">
      <c r="A42" s="133" t="s">
        <v>97</v>
      </c>
      <c r="B42" s="135">
        <v>0</v>
      </c>
      <c r="C42" s="129">
        <f>ROUNDDOWN(SUM(Q42:Q51),-3)</f>
        <v>0</v>
      </c>
      <c r="D42" s="11"/>
      <c r="E42" s="145"/>
      <c r="F42" s="146"/>
      <c r="G42" s="146"/>
      <c r="H42" s="146"/>
      <c r="I42" s="147"/>
      <c r="J42" s="12" t="s">
        <v>62</v>
      </c>
      <c r="K42" s="145"/>
      <c r="L42" s="146"/>
      <c r="M42" s="146"/>
      <c r="N42" s="146"/>
      <c r="O42" s="147"/>
      <c r="P42" s="12" t="s">
        <v>66</v>
      </c>
      <c r="Q42" s="69">
        <f>E42*K42</f>
        <v>0</v>
      </c>
    </row>
    <row r="43" spans="1:17" ht="18" customHeight="1" x14ac:dyDescent="0.15">
      <c r="A43" s="143"/>
      <c r="B43" s="136"/>
      <c r="C43" s="130"/>
      <c r="D43" s="13"/>
      <c r="E43" s="119"/>
      <c r="F43" s="148"/>
      <c r="G43" s="148"/>
      <c r="H43" s="148"/>
      <c r="I43" s="120"/>
      <c r="J43" s="14" t="s">
        <v>62</v>
      </c>
      <c r="K43" s="119"/>
      <c r="L43" s="148"/>
      <c r="M43" s="148"/>
      <c r="N43" s="148"/>
      <c r="O43" s="120"/>
      <c r="P43" s="14" t="s">
        <v>66</v>
      </c>
      <c r="Q43" s="69">
        <f t="shared" ref="Q43:Q51" si="6">E43*K43</f>
        <v>0</v>
      </c>
    </row>
    <row r="44" spans="1:17" ht="18" customHeight="1" x14ac:dyDescent="0.15">
      <c r="A44" s="143"/>
      <c r="B44" s="136"/>
      <c r="C44" s="130"/>
      <c r="D44" s="13"/>
      <c r="E44" s="119"/>
      <c r="F44" s="148"/>
      <c r="G44" s="148"/>
      <c r="H44" s="148"/>
      <c r="I44" s="120"/>
      <c r="J44" s="14" t="s">
        <v>63</v>
      </c>
      <c r="K44" s="119"/>
      <c r="L44" s="148"/>
      <c r="M44" s="148"/>
      <c r="N44" s="148"/>
      <c r="O44" s="120"/>
      <c r="P44" s="14" t="s">
        <v>68</v>
      </c>
      <c r="Q44" s="69">
        <f t="shared" si="6"/>
        <v>0</v>
      </c>
    </row>
    <row r="45" spans="1:17" ht="18" customHeight="1" x14ac:dyDescent="0.15">
      <c r="A45" s="143"/>
      <c r="B45" s="136"/>
      <c r="C45" s="130"/>
      <c r="D45" s="13"/>
      <c r="E45" s="119"/>
      <c r="F45" s="148"/>
      <c r="G45" s="148"/>
      <c r="H45" s="148"/>
      <c r="I45" s="120"/>
      <c r="J45" s="14" t="s">
        <v>62</v>
      </c>
      <c r="K45" s="119"/>
      <c r="L45" s="148"/>
      <c r="M45" s="148"/>
      <c r="N45" s="148"/>
      <c r="O45" s="120"/>
      <c r="P45" s="14" t="s">
        <v>66</v>
      </c>
      <c r="Q45" s="69">
        <f t="shared" si="6"/>
        <v>0</v>
      </c>
    </row>
    <row r="46" spans="1:17" ht="18" customHeight="1" x14ac:dyDescent="0.15">
      <c r="A46" s="143"/>
      <c r="B46" s="136"/>
      <c r="C46" s="130"/>
      <c r="D46" s="13"/>
      <c r="E46" s="119"/>
      <c r="F46" s="148"/>
      <c r="G46" s="148"/>
      <c r="H46" s="148"/>
      <c r="I46" s="120"/>
      <c r="J46" s="14" t="s">
        <v>60</v>
      </c>
      <c r="K46" s="119"/>
      <c r="L46" s="148"/>
      <c r="M46" s="148"/>
      <c r="N46" s="148"/>
      <c r="O46" s="120"/>
      <c r="P46" s="14" t="s">
        <v>59</v>
      </c>
      <c r="Q46" s="69">
        <f t="shared" si="6"/>
        <v>0</v>
      </c>
    </row>
    <row r="47" spans="1:17" ht="18" customHeight="1" x14ac:dyDescent="0.15">
      <c r="A47" s="143"/>
      <c r="B47" s="136"/>
      <c r="C47" s="130"/>
      <c r="D47" s="13"/>
      <c r="E47" s="119"/>
      <c r="F47" s="148"/>
      <c r="G47" s="148"/>
      <c r="H47" s="148"/>
      <c r="I47" s="120"/>
      <c r="J47" s="14" t="s">
        <v>61</v>
      </c>
      <c r="K47" s="119"/>
      <c r="L47" s="148"/>
      <c r="M47" s="148"/>
      <c r="N47" s="148"/>
      <c r="O47" s="120"/>
      <c r="P47" s="14" t="s">
        <v>66</v>
      </c>
      <c r="Q47" s="69">
        <f t="shared" si="6"/>
        <v>0</v>
      </c>
    </row>
    <row r="48" spans="1:17" ht="18" customHeight="1" x14ac:dyDescent="0.15">
      <c r="A48" s="143"/>
      <c r="B48" s="136"/>
      <c r="C48" s="130"/>
      <c r="D48" s="13"/>
      <c r="E48" s="119"/>
      <c r="F48" s="148"/>
      <c r="G48" s="148"/>
      <c r="H48" s="148"/>
      <c r="I48" s="120"/>
      <c r="J48" s="14" t="s">
        <v>61</v>
      </c>
      <c r="K48" s="119"/>
      <c r="L48" s="148"/>
      <c r="M48" s="148"/>
      <c r="N48" s="148"/>
      <c r="O48" s="120"/>
      <c r="P48" s="14" t="s">
        <v>59</v>
      </c>
      <c r="Q48" s="69">
        <f t="shared" si="6"/>
        <v>0</v>
      </c>
    </row>
    <row r="49" spans="1:17" ht="18" customHeight="1" x14ac:dyDescent="0.15">
      <c r="A49" s="143"/>
      <c r="B49" s="136"/>
      <c r="C49" s="130"/>
      <c r="D49" s="13"/>
      <c r="E49" s="119"/>
      <c r="F49" s="148"/>
      <c r="G49" s="148"/>
      <c r="H49" s="148"/>
      <c r="I49" s="120"/>
      <c r="J49" s="14" t="s">
        <v>62</v>
      </c>
      <c r="K49" s="119"/>
      <c r="L49" s="148"/>
      <c r="M49" s="148"/>
      <c r="N49" s="148"/>
      <c r="O49" s="120"/>
      <c r="P49" s="14" t="s">
        <v>59</v>
      </c>
      <c r="Q49" s="69">
        <f t="shared" si="6"/>
        <v>0</v>
      </c>
    </row>
    <row r="50" spans="1:17" ht="18" customHeight="1" x14ac:dyDescent="0.15">
      <c r="A50" s="143"/>
      <c r="B50" s="136"/>
      <c r="C50" s="130"/>
      <c r="D50" s="13"/>
      <c r="E50" s="119"/>
      <c r="F50" s="148"/>
      <c r="G50" s="148"/>
      <c r="H50" s="148"/>
      <c r="I50" s="120"/>
      <c r="J50" s="14" t="s">
        <v>60</v>
      </c>
      <c r="K50" s="119"/>
      <c r="L50" s="148"/>
      <c r="M50" s="148"/>
      <c r="N50" s="148"/>
      <c r="O50" s="120"/>
      <c r="P50" s="14" t="s">
        <v>64</v>
      </c>
      <c r="Q50" s="69">
        <f t="shared" si="6"/>
        <v>0</v>
      </c>
    </row>
    <row r="51" spans="1:17" ht="18" customHeight="1" thickBot="1" x14ac:dyDescent="0.2">
      <c r="A51" s="144"/>
      <c r="B51" s="137"/>
      <c r="C51" s="131"/>
      <c r="D51" s="17"/>
      <c r="E51" s="149"/>
      <c r="F51" s="150"/>
      <c r="G51" s="150"/>
      <c r="H51" s="150"/>
      <c r="I51" s="151"/>
      <c r="J51" s="18" t="s">
        <v>61</v>
      </c>
      <c r="K51" s="149"/>
      <c r="L51" s="150"/>
      <c r="M51" s="150"/>
      <c r="N51" s="150"/>
      <c r="O51" s="151"/>
      <c r="P51" s="18" t="s">
        <v>65</v>
      </c>
      <c r="Q51" s="69">
        <f t="shared" si="6"/>
        <v>0</v>
      </c>
    </row>
    <row r="52" spans="1:17" s="41" customFormat="1" ht="18" customHeight="1" x14ac:dyDescent="0.15">
      <c r="A52" s="51"/>
      <c r="B52" s="48" t="s">
        <v>90</v>
      </c>
      <c r="C52" s="43" t="s">
        <v>113</v>
      </c>
      <c r="D52" s="44" t="s">
        <v>57</v>
      </c>
      <c r="E52" s="117" t="s">
        <v>70</v>
      </c>
      <c r="F52" s="158"/>
      <c r="G52" s="158"/>
      <c r="H52" s="158"/>
      <c r="I52" s="118"/>
      <c r="J52" s="45"/>
      <c r="K52" s="117" t="s">
        <v>76</v>
      </c>
      <c r="L52" s="158"/>
      <c r="M52" s="158"/>
      <c r="N52" s="158"/>
      <c r="O52" s="118"/>
      <c r="P52" s="45"/>
      <c r="Q52" s="46" t="s">
        <v>73</v>
      </c>
    </row>
    <row r="53" spans="1:17" ht="18" customHeight="1" x14ac:dyDescent="0.15">
      <c r="A53" s="132" t="s">
        <v>98</v>
      </c>
      <c r="B53" s="135">
        <v>0</v>
      </c>
      <c r="C53" s="129">
        <f>ROUNDDOWN(SUM(Q53:Q55),-3)</f>
        <v>0</v>
      </c>
      <c r="D53" s="11"/>
      <c r="E53" s="145"/>
      <c r="F53" s="146"/>
      <c r="G53" s="146"/>
      <c r="H53" s="146"/>
      <c r="I53" s="147"/>
      <c r="J53" s="12" t="s">
        <v>63</v>
      </c>
      <c r="K53" s="145"/>
      <c r="L53" s="146"/>
      <c r="M53" s="146"/>
      <c r="N53" s="146"/>
      <c r="O53" s="147"/>
      <c r="P53" s="12" t="s">
        <v>59</v>
      </c>
      <c r="Q53" s="69">
        <f>E53*K53</f>
        <v>0</v>
      </c>
    </row>
    <row r="54" spans="1:17" ht="18" customHeight="1" x14ac:dyDescent="0.15">
      <c r="A54" s="133"/>
      <c r="B54" s="136"/>
      <c r="C54" s="130"/>
      <c r="D54" s="13"/>
      <c r="E54" s="119"/>
      <c r="F54" s="148"/>
      <c r="G54" s="148"/>
      <c r="H54" s="148"/>
      <c r="I54" s="120"/>
      <c r="J54" s="14" t="s">
        <v>67</v>
      </c>
      <c r="K54" s="119"/>
      <c r="L54" s="148"/>
      <c r="M54" s="148"/>
      <c r="N54" s="148"/>
      <c r="O54" s="120"/>
      <c r="P54" s="14" t="s">
        <v>68</v>
      </c>
      <c r="Q54" s="69">
        <f t="shared" ref="Q54:Q55" si="7">E54*K54</f>
        <v>0</v>
      </c>
    </row>
    <row r="55" spans="1:17" ht="18" customHeight="1" thickBot="1" x14ac:dyDescent="0.2">
      <c r="A55" s="134"/>
      <c r="B55" s="137"/>
      <c r="C55" s="131"/>
      <c r="D55" s="17"/>
      <c r="E55" s="119"/>
      <c r="F55" s="148"/>
      <c r="G55" s="148"/>
      <c r="H55" s="148"/>
      <c r="I55" s="120"/>
      <c r="J55" s="18" t="s">
        <v>60</v>
      </c>
      <c r="K55" s="119"/>
      <c r="L55" s="148"/>
      <c r="M55" s="148"/>
      <c r="N55" s="148"/>
      <c r="O55" s="120"/>
      <c r="P55" s="18" t="s">
        <v>59</v>
      </c>
      <c r="Q55" s="69">
        <f t="shared" si="7"/>
        <v>0</v>
      </c>
    </row>
    <row r="56" spans="1:17" s="41" customFormat="1" ht="18" customHeight="1" x14ac:dyDescent="0.15">
      <c r="A56" s="52"/>
      <c r="B56" s="48" t="s">
        <v>90</v>
      </c>
      <c r="C56" s="43" t="s">
        <v>113</v>
      </c>
      <c r="D56" s="44" t="s">
        <v>57</v>
      </c>
      <c r="E56" s="117" t="s">
        <v>75</v>
      </c>
      <c r="F56" s="158"/>
      <c r="G56" s="118"/>
      <c r="H56" s="45"/>
      <c r="I56" s="117" t="s">
        <v>77</v>
      </c>
      <c r="J56" s="158"/>
      <c r="K56" s="118"/>
      <c r="L56" s="45"/>
      <c r="M56" s="117" t="s">
        <v>91</v>
      </c>
      <c r="N56" s="158"/>
      <c r="O56" s="118"/>
      <c r="P56" s="45"/>
      <c r="Q56" s="46" t="s">
        <v>73</v>
      </c>
    </row>
    <row r="57" spans="1:17" ht="18" customHeight="1" x14ac:dyDescent="0.15">
      <c r="A57" s="132" t="s">
        <v>99</v>
      </c>
      <c r="B57" s="135">
        <v>0</v>
      </c>
      <c r="C57" s="129">
        <f>ROUNDDOWN(SUM(Q57:Q60),-3)</f>
        <v>0</v>
      </c>
      <c r="D57" s="11"/>
      <c r="E57" s="155"/>
      <c r="F57" s="156"/>
      <c r="G57" s="157"/>
      <c r="H57" s="12" t="s">
        <v>60</v>
      </c>
      <c r="I57" s="155"/>
      <c r="J57" s="156"/>
      <c r="K57" s="157"/>
      <c r="L57" s="12" t="s">
        <v>60</v>
      </c>
      <c r="M57" s="155"/>
      <c r="N57" s="156"/>
      <c r="O57" s="157"/>
      <c r="P57" s="12" t="s">
        <v>66</v>
      </c>
      <c r="Q57" s="69">
        <f>E57*I57*M57</f>
        <v>0</v>
      </c>
    </row>
    <row r="58" spans="1:17" ht="18" customHeight="1" x14ac:dyDescent="0.15">
      <c r="A58" s="143"/>
      <c r="B58" s="136"/>
      <c r="C58" s="130"/>
      <c r="D58" s="13"/>
      <c r="E58" s="123"/>
      <c r="F58" s="162"/>
      <c r="G58" s="124"/>
      <c r="H58" s="14" t="s">
        <v>60</v>
      </c>
      <c r="I58" s="123"/>
      <c r="J58" s="162"/>
      <c r="K58" s="124"/>
      <c r="L58" s="14" t="s">
        <v>67</v>
      </c>
      <c r="M58" s="123"/>
      <c r="N58" s="162"/>
      <c r="O58" s="124"/>
      <c r="P58" s="14" t="s">
        <v>66</v>
      </c>
      <c r="Q58" s="69">
        <f t="shared" ref="Q58:Q60" si="8">E58*I58*M58</f>
        <v>0</v>
      </c>
    </row>
    <row r="59" spans="1:17" ht="18" customHeight="1" x14ac:dyDescent="0.15">
      <c r="A59" s="143"/>
      <c r="B59" s="136"/>
      <c r="C59" s="130"/>
      <c r="D59" s="13"/>
      <c r="E59" s="123"/>
      <c r="F59" s="162"/>
      <c r="G59" s="124"/>
      <c r="H59" s="14" t="s">
        <v>60</v>
      </c>
      <c r="I59" s="123"/>
      <c r="J59" s="162"/>
      <c r="K59" s="124"/>
      <c r="L59" s="14" t="s">
        <v>61</v>
      </c>
      <c r="M59" s="123"/>
      <c r="N59" s="162"/>
      <c r="O59" s="124"/>
      <c r="P59" s="14" t="s">
        <v>59</v>
      </c>
      <c r="Q59" s="69">
        <f t="shared" si="8"/>
        <v>0</v>
      </c>
    </row>
    <row r="60" spans="1:17" ht="18" customHeight="1" thickBot="1" x14ac:dyDescent="0.2">
      <c r="A60" s="144"/>
      <c r="B60" s="137"/>
      <c r="C60" s="131"/>
      <c r="D60" s="17"/>
      <c r="E60" s="121"/>
      <c r="F60" s="163"/>
      <c r="G60" s="122"/>
      <c r="H60" s="18" t="s">
        <v>60</v>
      </c>
      <c r="I60" s="121"/>
      <c r="J60" s="163"/>
      <c r="K60" s="122"/>
      <c r="L60" s="18" t="s">
        <v>60</v>
      </c>
      <c r="M60" s="121"/>
      <c r="N60" s="163"/>
      <c r="O60" s="122"/>
      <c r="P60" s="18" t="s">
        <v>59</v>
      </c>
      <c r="Q60" s="69">
        <f t="shared" si="8"/>
        <v>0</v>
      </c>
    </row>
    <row r="61" spans="1:17" s="41" customFormat="1" ht="18" customHeight="1" x14ac:dyDescent="0.15">
      <c r="A61" s="52"/>
      <c r="B61" s="48" t="s">
        <v>90</v>
      </c>
      <c r="C61" s="43" t="s">
        <v>113</v>
      </c>
      <c r="D61" s="44" t="s">
        <v>57</v>
      </c>
      <c r="E61" s="117" t="s">
        <v>70</v>
      </c>
      <c r="F61" s="158"/>
      <c r="G61" s="158"/>
      <c r="H61" s="158"/>
      <c r="I61" s="118"/>
      <c r="J61" s="45"/>
      <c r="K61" s="117" t="s">
        <v>76</v>
      </c>
      <c r="L61" s="158"/>
      <c r="M61" s="158"/>
      <c r="N61" s="158"/>
      <c r="O61" s="118"/>
      <c r="P61" s="45"/>
      <c r="Q61" s="46" t="s">
        <v>73</v>
      </c>
    </row>
    <row r="62" spans="1:17" ht="18" customHeight="1" x14ac:dyDescent="0.15">
      <c r="A62" s="132" t="s">
        <v>100</v>
      </c>
      <c r="B62" s="135">
        <v>0</v>
      </c>
      <c r="C62" s="129">
        <f>ROUNDDOWN(SUM(Q62:Q66),-3)</f>
        <v>0</v>
      </c>
      <c r="D62" s="11"/>
      <c r="E62" s="145"/>
      <c r="F62" s="146"/>
      <c r="G62" s="146"/>
      <c r="H62" s="146"/>
      <c r="I62" s="147"/>
      <c r="J62" s="12" t="s">
        <v>62</v>
      </c>
      <c r="K62" s="145"/>
      <c r="L62" s="146"/>
      <c r="M62" s="146"/>
      <c r="N62" s="146"/>
      <c r="O62" s="147"/>
      <c r="P62" s="12" t="s">
        <v>66</v>
      </c>
      <c r="Q62" s="69">
        <f>E62*K62</f>
        <v>0</v>
      </c>
    </row>
    <row r="63" spans="1:17" ht="18" customHeight="1" x14ac:dyDescent="0.15">
      <c r="A63" s="143"/>
      <c r="B63" s="136"/>
      <c r="C63" s="130"/>
      <c r="D63" s="13"/>
      <c r="E63" s="119"/>
      <c r="F63" s="148"/>
      <c r="G63" s="148"/>
      <c r="H63" s="148"/>
      <c r="I63" s="120"/>
      <c r="J63" s="14" t="s">
        <v>60</v>
      </c>
      <c r="K63" s="119"/>
      <c r="L63" s="148"/>
      <c r="M63" s="148"/>
      <c r="N63" s="148"/>
      <c r="O63" s="120"/>
      <c r="P63" s="14" t="s">
        <v>64</v>
      </c>
      <c r="Q63" s="69">
        <f t="shared" ref="Q63:Q66" si="9">E63*K63</f>
        <v>0</v>
      </c>
    </row>
    <row r="64" spans="1:17" ht="18" customHeight="1" x14ac:dyDescent="0.15">
      <c r="A64" s="143"/>
      <c r="B64" s="136"/>
      <c r="C64" s="130"/>
      <c r="D64" s="13"/>
      <c r="E64" s="119"/>
      <c r="F64" s="148"/>
      <c r="G64" s="148"/>
      <c r="H64" s="148"/>
      <c r="I64" s="120"/>
      <c r="J64" s="14" t="s">
        <v>61</v>
      </c>
      <c r="K64" s="119"/>
      <c r="L64" s="148"/>
      <c r="M64" s="148"/>
      <c r="N64" s="148"/>
      <c r="O64" s="120"/>
      <c r="P64" s="14" t="s">
        <v>64</v>
      </c>
      <c r="Q64" s="69">
        <f t="shared" si="9"/>
        <v>0</v>
      </c>
    </row>
    <row r="65" spans="1:20" ht="18" customHeight="1" x14ac:dyDescent="0.15">
      <c r="A65" s="143"/>
      <c r="B65" s="136"/>
      <c r="C65" s="130"/>
      <c r="D65" s="13"/>
      <c r="E65" s="119"/>
      <c r="F65" s="148"/>
      <c r="G65" s="148"/>
      <c r="H65" s="148"/>
      <c r="I65" s="120"/>
      <c r="J65" s="14" t="s">
        <v>61</v>
      </c>
      <c r="K65" s="119"/>
      <c r="L65" s="148"/>
      <c r="M65" s="148"/>
      <c r="N65" s="148"/>
      <c r="O65" s="120"/>
      <c r="P65" s="14" t="s">
        <v>59</v>
      </c>
      <c r="Q65" s="69">
        <f t="shared" si="9"/>
        <v>0</v>
      </c>
    </row>
    <row r="66" spans="1:20" ht="18" customHeight="1" thickBot="1" x14ac:dyDescent="0.2">
      <c r="A66" s="144"/>
      <c r="B66" s="137"/>
      <c r="C66" s="131"/>
      <c r="D66" s="17"/>
      <c r="E66" s="119"/>
      <c r="F66" s="148"/>
      <c r="G66" s="148"/>
      <c r="H66" s="148"/>
      <c r="I66" s="120"/>
      <c r="J66" s="18" t="s">
        <v>63</v>
      </c>
      <c r="K66" s="119"/>
      <c r="L66" s="148"/>
      <c r="M66" s="148"/>
      <c r="N66" s="148"/>
      <c r="O66" s="120"/>
      <c r="P66" s="18" t="s">
        <v>68</v>
      </c>
      <c r="Q66" s="69">
        <f t="shared" si="9"/>
        <v>0</v>
      </c>
    </row>
    <row r="67" spans="1:20" ht="18" customHeight="1" x14ac:dyDescent="0.15">
      <c r="A67" s="52"/>
      <c r="B67" s="49" t="s">
        <v>90</v>
      </c>
      <c r="C67" s="47" t="s">
        <v>113</v>
      </c>
      <c r="D67" s="107" t="s">
        <v>127</v>
      </c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9"/>
    </row>
    <row r="68" spans="1:20" ht="30" customHeight="1" thickBot="1" x14ac:dyDescent="0.2">
      <c r="A68" s="54" t="s">
        <v>101</v>
      </c>
      <c r="B68" s="65">
        <f>SUM(B7,B16,B27,B32,B37,B42,B53,B57,B62)</f>
        <v>0</v>
      </c>
      <c r="C68" s="67">
        <f>SUM(C7,C16,C27,C32,C37,C42,C53,C57,C62)</f>
        <v>0</v>
      </c>
      <c r="D68" s="110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2"/>
      <c r="R68" s="39"/>
      <c r="S68" s="77"/>
      <c r="T68" s="76"/>
    </row>
    <row r="69" spans="1:20" ht="9" customHeight="1" x14ac:dyDescent="0.15"/>
    <row r="70" spans="1:20" x14ac:dyDescent="0.15">
      <c r="A70" s="42"/>
    </row>
    <row r="71" spans="1:20" x14ac:dyDescent="0.15">
      <c r="A71" s="42"/>
    </row>
    <row r="74" spans="1:20" x14ac:dyDescent="0.15">
      <c r="D74" s="30"/>
      <c r="E74" s="30"/>
    </row>
    <row r="75" spans="1:20" x14ac:dyDescent="0.15">
      <c r="D75" s="30"/>
      <c r="E75" s="30"/>
    </row>
  </sheetData>
  <sheetProtection sheet="1" objects="1" scenarios="1" selectLockedCells="1"/>
  <mergeCells count="216">
    <mergeCell ref="A7:A14"/>
    <mergeCell ref="E20:F20"/>
    <mergeCell ref="H20:I20"/>
    <mergeCell ref="K20:L20"/>
    <mergeCell ref="E41:I41"/>
    <mergeCell ref="K41:O41"/>
    <mergeCell ref="E26:G26"/>
    <mergeCell ref="I26:K26"/>
    <mergeCell ref="M26:O26"/>
    <mergeCell ref="K21:L21"/>
    <mergeCell ref="N21:O21"/>
    <mergeCell ref="E22:F22"/>
    <mergeCell ref="H22:I22"/>
    <mergeCell ref="K22:L22"/>
    <mergeCell ref="N22:O22"/>
    <mergeCell ref="E23:F23"/>
    <mergeCell ref="H23:I23"/>
    <mergeCell ref="K23:L23"/>
    <mergeCell ref="N23:O23"/>
    <mergeCell ref="N20:O20"/>
    <mergeCell ref="E21:F21"/>
    <mergeCell ref="H21:I21"/>
    <mergeCell ref="B32:B35"/>
    <mergeCell ref="B37:B40"/>
    <mergeCell ref="B53:B55"/>
    <mergeCell ref="B57:B60"/>
    <mergeCell ref="B62:B66"/>
    <mergeCell ref="C62:C66"/>
    <mergeCell ref="E52:I52"/>
    <mergeCell ref="E59:G59"/>
    <mergeCell ref="I59:K59"/>
    <mergeCell ref="M59:O59"/>
    <mergeCell ref="E60:G60"/>
    <mergeCell ref="I60:K60"/>
    <mergeCell ref="M60:O60"/>
    <mergeCell ref="E58:G58"/>
    <mergeCell ref="I58:K58"/>
    <mergeCell ref="M58:O58"/>
    <mergeCell ref="K52:O52"/>
    <mergeCell ref="E56:G56"/>
    <mergeCell ref="I56:K56"/>
    <mergeCell ref="M56:O56"/>
    <mergeCell ref="E61:I61"/>
    <mergeCell ref="K61:O61"/>
    <mergeCell ref="C57:C60"/>
    <mergeCell ref="E25:F25"/>
    <mergeCell ref="H24:I24"/>
    <mergeCell ref="H25:I25"/>
    <mergeCell ref="K24:L24"/>
    <mergeCell ref="K25:L25"/>
    <mergeCell ref="N24:O24"/>
    <mergeCell ref="N25:O25"/>
    <mergeCell ref="E24:F24"/>
    <mergeCell ref="C37:C40"/>
    <mergeCell ref="E39:G39"/>
    <mergeCell ref="I39:K39"/>
    <mergeCell ref="M39:O39"/>
    <mergeCell ref="E31:G31"/>
    <mergeCell ref="I31:K31"/>
    <mergeCell ref="M31:O31"/>
    <mergeCell ref="E36:G36"/>
    <mergeCell ref="I36:K36"/>
    <mergeCell ref="M36:O36"/>
    <mergeCell ref="C16:C25"/>
    <mergeCell ref="B16:B25"/>
    <mergeCell ref="A62:A66"/>
    <mergeCell ref="E62:I62"/>
    <mergeCell ref="K62:O62"/>
    <mergeCell ref="E63:I63"/>
    <mergeCell ref="K63:O63"/>
    <mergeCell ref="E64:I64"/>
    <mergeCell ref="K64:O64"/>
    <mergeCell ref="E65:I65"/>
    <mergeCell ref="A53:A55"/>
    <mergeCell ref="E53:I53"/>
    <mergeCell ref="K53:O53"/>
    <mergeCell ref="E54:I54"/>
    <mergeCell ref="K54:O54"/>
    <mergeCell ref="E55:I55"/>
    <mergeCell ref="K55:O55"/>
    <mergeCell ref="K65:O65"/>
    <mergeCell ref="A57:A60"/>
    <mergeCell ref="E57:G57"/>
    <mergeCell ref="I57:K57"/>
    <mergeCell ref="M57:O57"/>
    <mergeCell ref="E66:I66"/>
    <mergeCell ref="K66:O66"/>
    <mergeCell ref="C53:C55"/>
    <mergeCell ref="A42:A51"/>
    <mergeCell ref="E42:I42"/>
    <mergeCell ref="K42:O42"/>
    <mergeCell ref="E43:I43"/>
    <mergeCell ref="K43:O43"/>
    <mergeCell ref="E44:I44"/>
    <mergeCell ref="K44:O44"/>
    <mergeCell ref="E45:I45"/>
    <mergeCell ref="E49:I49"/>
    <mergeCell ref="K49:O49"/>
    <mergeCell ref="E50:I50"/>
    <mergeCell ref="K50:O50"/>
    <mergeCell ref="E51:I51"/>
    <mergeCell ref="K51:O51"/>
    <mergeCell ref="K45:O45"/>
    <mergeCell ref="E46:I46"/>
    <mergeCell ref="K46:O46"/>
    <mergeCell ref="E47:I47"/>
    <mergeCell ref="B42:B51"/>
    <mergeCell ref="C42:C51"/>
    <mergeCell ref="K47:O47"/>
    <mergeCell ref="E48:I48"/>
    <mergeCell ref="K48:O48"/>
    <mergeCell ref="A32:A35"/>
    <mergeCell ref="E32:G32"/>
    <mergeCell ref="I32:K32"/>
    <mergeCell ref="M32:O32"/>
    <mergeCell ref="E33:G33"/>
    <mergeCell ref="I33:K33"/>
    <mergeCell ref="M33:O33"/>
    <mergeCell ref="A37:A40"/>
    <mergeCell ref="E37:G37"/>
    <mergeCell ref="I37:K37"/>
    <mergeCell ref="M37:O37"/>
    <mergeCell ref="E38:G38"/>
    <mergeCell ref="I38:K38"/>
    <mergeCell ref="M38:O38"/>
    <mergeCell ref="E34:G34"/>
    <mergeCell ref="I34:K34"/>
    <mergeCell ref="M34:O34"/>
    <mergeCell ref="E35:G35"/>
    <mergeCell ref="I35:K35"/>
    <mergeCell ref="M35:O35"/>
    <mergeCell ref="E40:G40"/>
    <mergeCell ref="I40:K40"/>
    <mergeCell ref="M40:O40"/>
    <mergeCell ref="C32:C35"/>
    <mergeCell ref="A27:A30"/>
    <mergeCell ref="E27:G27"/>
    <mergeCell ref="I27:K27"/>
    <mergeCell ref="M27:O27"/>
    <mergeCell ref="E28:G28"/>
    <mergeCell ref="I28:K28"/>
    <mergeCell ref="M28:O28"/>
    <mergeCell ref="E29:G29"/>
    <mergeCell ref="I29:K29"/>
    <mergeCell ref="M29:O29"/>
    <mergeCell ref="E30:G30"/>
    <mergeCell ref="I30:K30"/>
    <mergeCell ref="M30:O30"/>
    <mergeCell ref="C27:C30"/>
    <mergeCell ref="B27:B30"/>
    <mergeCell ref="R4:V4"/>
    <mergeCell ref="E7:F7"/>
    <mergeCell ref="H7:I7"/>
    <mergeCell ref="K7:L7"/>
    <mergeCell ref="N7:O7"/>
    <mergeCell ref="E10:F10"/>
    <mergeCell ref="H10:I10"/>
    <mergeCell ref="K10:L10"/>
    <mergeCell ref="N10:O10"/>
    <mergeCell ref="E8:F8"/>
    <mergeCell ref="H8:I8"/>
    <mergeCell ref="K8:L8"/>
    <mergeCell ref="N8:O8"/>
    <mergeCell ref="E9:F9"/>
    <mergeCell ref="H9:I9"/>
    <mergeCell ref="K9:L9"/>
    <mergeCell ref="N9:O9"/>
    <mergeCell ref="K6:L6"/>
    <mergeCell ref="A4:D5"/>
    <mergeCell ref="N19:O19"/>
    <mergeCell ref="E16:F16"/>
    <mergeCell ref="H16:I16"/>
    <mergeCell ref="K16:L16"/>
    <mergeCell ref="N16:O16"/>
    <mergeCell ref="E11:F11"/>
    <mergeCell ref="H11:I11"/>
    <mergeCell ref="K11:L11"/>
    <mergeCell ref="N11:O11"/>
    <mergeCell ref="E17:F17"/>
    <mergeCell ref="H17:I17"/>
    <mergeCell ref="K17:L17"/>
    <mergeCell ref="K13:L13"/>
    <mergeCell ref="N13:O13"/>
    <mergeCell ref="K14:L14"/>
    <mergeCell ref="E13:F13"/>
    <mergeCell ref="H13:I13"/>
    <mergeCell ref="C7:C14"/>
    <mergeCell ref="A16:A25"/>
    <mergeCell ref="B7:B14"/>
    <mergeCell ref="E15:F15"/>
    <mergeCell ref="H15:I15"/>
    <mergeCell ref="K15:L15"/>
    <mergeCell ref="D67:Q68"/>
    <mergeCell ref="D2:I2"/>
    <mergeCell ref="D3:I3"/>
    <mergeCell ref="M3:P3"/>
    <mergeCell ref="J3:L3"/>
    <mergeCell ref="N6:O6"/>
    <mergeCell ref="N17:O17"/>
    <mergeCell ref="E18:F18"/>
    <mergeCell ref="H18:I18"/>
    <mergeCell ref="K18:L18"/>
    <mergeCell ref="N18:O18"/>
    <mergeCell ref="E19:F19"/>
    <mergeCell ref="H19:I19"/>
    <mergeCell ref="K19:L19"/>
    <mergeCell ref="E14:F14"/>
    <mergeCell ref="H14:I14"/>
    <mergeCell ref="K12:L12"/>
    <mergeCell ref="N12:O12"/>
    <mergeCell ref="E6:F6"/>
    <mergeCell ref="H6:I6"/>
    <mergeCell ref="N15:O15"/>
    <mergeCell ref="N14:O14"/>
    <mergeCell ref="E12:F12"/>
    <mergeCell ref="H12:I12"/>
  </mergeCells>
  <phoneticPr fontId="1"/>
  <conditionalFormatting sqref="E7:F14">
    <cfRule type="expression" dxfId="34" priority="35">
      <formula>E7&lt;&gt;INT(E7)</formula>
    </cfRule>
  </conditionalFormatting>
  <conditionalFormatting sqref="H7:I14">
    <cfRule type="expression" dxfId="33" priority="34">
      <formula>H7&lt;&gt;INT(H7)</formula>
    </cfRule>
  </conditionalFormatting>
  <conditionalFormatting sqref="K7:L14">
    <cfRule type="expression" dxfId="32" priority="33">
      <formula>K7&lt;&gt;INT(K7)</formula>
    </cfRule>
  </conditionalFormatting>
  <conditionalFormatting sqref="N7:O14">
    <cfRule type="expression" dxfId="31" priority="32">
      <formula>N7&lt;&gt;INT(N7)</formula>
    </cfRule>
  </conditionalFormatting>
  <conditionalFormatting sqref="Q7:Q14">
    <cfRule type="expression" dxfId="30" priority="31">
      <formula>Q7&lt;&gt;INT(Q7)</formula>
    </cfRule>
  </conditionalFormatting>
  <conditionalFormatting sqref="E16:E25">
    <cfRule type="expression" dxfId="29" priority="30">
      <formula>E16&lt;&gt;INT(E16)</formula>
    </cfRule>
  </conditionalFormatting>
  <conditionalFormatting sqref="H16:H25">
    <cfRule type="expression" dxfId="28" priority="29">
      <formula>H16&lt;&gt;INT(H16)</formula>
    </cfRule>
  </conditionalFormatting>
  <conditionalFormatting sqref="K16:K25">
    <cfRule type="expression" dxfId="27" priority="28">
      <formula>K16&lt;&gt;INT(K16)</formula>
    </cfRule>
  </conditionalFormatting>
  <conditionalFormatting sqref="N16:N25">
    <cfRule type="expression" dxfId="26" priority="27">
      <formula>N16&lt;&gt;INT(N16)</formula>
    </cfRule>
  </conditionalFormatting>
  <conditionalFormatting sqref="Q16:Q25">
    <cfRule type="expression" dxfId="25" priority="26">
      <formula>Q16&lt;&gt;INT(Q16)</formula>
    </cfRule>
  </conditionalFormatting>
  <conditionalFormatting sqref="E27:G30">
    <cfRule type="expression" dxfId="24" priority="25">
      <formula>E27&lt;&gt;INT(E27)</formula>
    </cfRule>
  </conditionalFormatting>
  <conditionalFormatting sqref="I27:K30">
    <cfRule type="expression" dxfId="23" priority="24">
      <formula>I27&lt;&gt;INT(I27)</formula>
    </cfRule>
  </conditionalFormatting>
  <conditionalFormatting sqref="M27:O30">
    <cfRule type="expression" dxfId="22" priority="23">
      <formula>M27&lt;&gt;INT(M27)</formula>
    </cfRule>
  </conditionalFormatting>
  <conditionalFormatting sqref="E32:G35">
    <cfRule type="expression" dxfId="21" priority="22">
      <formula>E32&lt;&gt;INT(E32)</formula>
    </cfRule>
  </conditionalFormatting>
  <conditionalFormatting sqref="I32:K35">
    <cfRule type="expression" dxfId="20" priority="21">
      <formula>I32&lt;&gt;INT(I32)</formula>
    </cfRule>
  </conditionalFormatting>
  <conditionalFormatting sqref="M32:O35">
    <cfRule type="expression" dxfId="19" priority="20">
      <formula>M32&lt;&gt;INT(M32)</formula>
    </cfRule>
  </conditionalFormatting>
  <conditionalFormatting sqref="E57:G60">
    <cfRule type="expression" dxfId="18" priority="19">
      <formula>E57&lt;&gt;INT(E57)</formula>
    </cfRule>
  </conditionalFormatting>
  <conditionalFormatting sqref="I57:K60">
    <cfRule type="expression" dxfId="17" priority="18">
      <formula>I57&lt;&gt;INT(I57)</formula>
    </cfRule>
  </conditionalFormatting>
  <conditionalFormatting sqref="M57:O60">
    <cfRule type="expression" dxfId="16" priority="17">
      <formula>M57&lt;&gt;INT(M57)</formula>
    </cfRule>
  </conditionalFormatting>
  <conditionalFormatting sqref="Q27:Q30">
    <cfRule type="expression" dxfId="15" priority="16">
      <formula>Q27&lt;&gt;INT(Q27)</formula>
    </cfRule>
  </conditionalFormatting>
  <conditionalFormatting sqref="Q32:Q35">
    <cfRule type="expression" dxfId="14" priority="15">
      <formula>Q32&lt;&gt;INT(Q32)</formula>
    </cfRule>
  </conditionalFormatting>
  <conditionalFormatting sqref="Q37:Q40">
    <cfRule type="expression" dxfId="13" priority="14">
      <formula>Q37&lt;&gt;INT(Q37)</formula>
    </cfRule>
  </conditionalFormatting>
  <conditionalFormatting sqref="Q57:Q60">
    <cfRule type="expression" dxfId="12" priority="13">
      <formula>Q57&lt;&gt;INT(Q57)</formula>
    </cfRule>
  </conditionalFormatting>
  <conditionalFormatting sqref="E42:I51">
    <cfRule type="expression" dxfId="11" priority="12">
      <formula>E42&lt;&gt;INT(E42)</formula>
    </cfRule>
  </conditionalFormatting>
  <conditionalFormatting sqref="E37:G40">
    <cfRule type="expression" dxfId="10" priority="11">
      <formula>E37&lt;&gt;INT(E37)</formula>
    </cfRule>
  </conditionalFormatting>
  <conditionalFormatting sqref="I37:K40">
    <cfRule type="expression" dxfId="9" priority="10">
      <formula>I37&lt;&gt;INT(I37)</formula>
    </cfRule>
  </conditionalFormatting>
  <conditionalFormatting sqref="M37:O40">
    <cfRule type="expression" dxfId="8" priority="9">
      <formula>M37&lt;&gt;INT(M37)</formula>
    </cfRule>
  </conditionalFormatting>
  <conditionalFormatting sqref="K42:O51">
    <cfRule type="expression" dxfId="7" priority="8">
      <formula>K42&lt;&gt;INT(K42)</formula>
    </cfRule>
  </conditionalFormatting>
  <conditionalFormatting sqref="Q42:Q51">
    <cfRule type="expression" dxfId="6" priority="7">
      <formula>Q42&lt;&gt;INT(Q42)</formula>
    </cfRule>
  </conditionalFormatting>
  <conditionalFormatting sqref="E53:I55">
    <cfRule type="expression" dxfId="5" priority="6">
      <formula>E53&lt;&gt;INT(E53)</formula>
    </cfRule>
  </conditionalFormatting>
  <conditionalFormatting sqref="K53:O55">
    <cfRule type="expression" dxfId="4" priority="5">
      <formula>K53&lt;&gt;INT(K53)</formula>
    </cfRule>
  </conditionalFormatting>
  <conditionalFormatting sqref="E62:I66">
    <cfRule type="expression" dxfId="3" priority="4">
      <formula>E62&lt;&gt;INT(E62)</formula>
    </cfRule>
  </conditionalFormatting>
  <conditionalFormatting sqref="K62:O66">
    <cfRule type="expression" dxfId="2" priority="3">
      <formula>K62&lt;&gt;INT(K62)</formula>
    </cfRule>
  </conditionalFormatting>
  <conditionalFormatting sqref="Q62:Q66">
    <cfRule type="expression" dxfId="1" priority="2">
      <formula>Q62&lt;&gt;INT(Q62)</formula>
    </cfRule>
  </conditionalFormatting>
  <conditionalFormatting sqref="Q53:Q55">
    <cfRule type="expression" dxfId="0" priority="1">
      <formula>Q53&lt;&gt;INT(Q53)</formula>
    </cfRule>
  </conditionalFormatting>
  <printOptions horizontalCentered="1"/>
  <pageMargins left="0.51181102362204722" right="0.19685039370078741" top="0.35433070866141736" bottom="0.35433070866141736" header="0.31496062992125984" footer="0.11811023622047245"/>
  <pageSetup paperSize="9" scale="68" orientation="portrait" r:id="rId1"/>
  <headerFooter scaleWithDoc="0" alignWithMargins="0">
    <oddFooter>&amp;C- 3 -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showGridLines="0" view="pageBreakPreview" zoomScaleNormal="100" zoomScaleSheetLayoutView="100" workbookViewId="0">
      <selection activeCell="B6" sqref="B6:W48"/>
    </sheetView>
  </sheetViews>
  <sheetFormatPr defaultColWidth="3.875" defaultRowHeight="13.5" x14ac:dyDescent="0.15"/>
  <cols>
    <col min="1" max="1" width="1.625" style="3" customWidth="1"/>
    <col min="2" max="12" width="3.875" style="3"/>
    <col min="13" max="13" width="3.875" style="3" customWidth="1"/>
    <col min="14" max="14" width="4.375" style="3" customWidth="1"/>
    <col min="15" max="21" width="3.875" style="3"/>
    <col min="22" max="22" width="3.875" style="3" customWidth="1"/>
    <col min="23" max="23" width="3.875" style="3"/>
    <col min="24" max="24" width="1.625" style="3" customWidth="1"/>
    <col min="25" max="59" width="3.875" style="3"/>
    <col min="60" max="60" width="5.5" style="3" bestFit="1" customWidth="1"/>
    <col min="61" max="16384" width="3.875" style="3"/>
  </cols>
  <sheetData>
    <row r="1" spans="1:24" ht="14.25" x14ac:dyDescent="0.15">
      <c r="B1" s="88" t="s">
        <v>103</v>
      </c>
      <c r="C1" s="88"/>
      <c r="D1" s="88"/>
      <c r="E1" s="8"/>
      <c r="V1" s="10"/>
      <c r="W1" s="10"/>
      <c r="X1" s="28" t="s">
        <v>111</v>
      </c>
    </row>
    <row r="2" spans="1:24" x14ac:dyDescent="0.15">
      <c r="A2" s="4" t="s">
        <v>81</v>
      </c>
      <c r="B2" s="104">
        <f>表紙!B2</f>
        <v>0</v>
      </c>
      <c r="C2" s="104"/>
      <c r="D2" s="104"/>
      <c r="E2" s="3" t="s">
        <v>82</v>
      </c>
    </row>
    <row r="3" spans="1:24" s="5" customFormat="1" ht="14.25" x14ac:dyDescent="0.15">
      <c r="A3" s="6"/>
      <c r="B3" s="6"/>
      <c r="C3" s="105" t="s">
        <v>128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</row>
    <row r="4" spans="1:24" s="5" customFormat="1" ht="17.25" x14ac:dyDescent="0.15">
      <c r="C4" s="106" t="s">
        <v>92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4" s="5" customFormat="1" ht="14.25" x14ac:dyDescent="0.15"/>
    <row r="6" spans="1:24" s="5" customFormat="1" ht="14.25" x14ac:dyDescent="0.15">
      <c r="B6" s="95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7"/>
    </row>
    <row r="7" spans="1:24" s="5" customFormat="1" ht="17.25" customHeight="1" x14ac:dyDescent="0.15">
      <c r="B7" s="98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100"/>
    </row>
    <row r="8" spans="1:24" s="5" customFormat="1" ht="17.25" customHeight="1" x14ac:dyDescent="0.15">
      <c r="B8" s="98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100"/>
    </row>
    <row r="9" spans="1:24" ht="17.25" customHeight="1" x14ac:dyDescent="0.15">
      <c r="B9" s="98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100"/>
    </row>
    <row r="10" spans="1:24" ht="17.25" customHeight="1" x14ac:dyDescent="0.1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100"/>
    </row>
    <row r="11" spans="1:24" ht="17.25" customHeight="1" x14ac:dyDescent="0.15"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100"/>
    </row>
    <row r="12" spans="1:24" ht="17.25" customHeight="1" x14ac:dyDescent="0.15">
      <c r="B12" s="98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100"/>
    </row>
    <row r="13" spans="1:24" ht="17.25" customHeight="1" x14ac:dyDescent="0.15">
      <c r="B13" s="98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100"/>
    </row>
    <row r="14" spans="1:24" ht="17.25" customHeight="1" x14ac:dyDescent="0.15">
      <c r="B14" s="98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100"/>
    </row>
    <row r="15" spans="1:24" ht="17.25" customHeight="1" x14ac:dyDescent="0.15">
      <c r="B15" s="98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100"/>
    </row>
    <row r="16" spans="1:24" ht="17.25" customHeight="1" x14ac:dyDescent="0.15">
      <c r="B16" s="98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100"/>
    </row>
    <row r="17" spans="1:23" ht="17.25" customHeight="1" x14ac:dyDescent="0.15">
      <c r="B17" s="98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100"/>
    </row>
    <row r="18" spans="1:23" s="5" customFormat="1" ht="17.25" customHeight="1" x14ac:dyDescent="0.15">
      <c r="B18" s="98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100"/>
    </row>
    <row r="19" spans="1:23" s="5" customFormat="1" ht="17.25" customHeight="1" x14ac:dyDescent="0.15">
      <c r="A19" s="7"/>
      <c r="B19" s="98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100"/>
    </row>
    <row r="20" spans="1:23" s="5" customFormat="1" ht="17.25" customHeight="1" x14ac:dyDescent="0.15">
      <c r="A20" s="7"/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100"/>
    </row>
    <row r="21" spans="1:23" s="5" customFormat="1" ht="17.25" customHeight="1" x14ac:dyDescent="0.15">
      <c r="A21" s="27"/>
      <c r="B21" s="98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100"/>
    </row>
    <row r="22" spans="1:23" s="5" customFormat="1" ht="17.25" customHeight="1" x14ac:dyDescent="0.15">
      <c r="A22" s="27"/>
      <c r="B22" s="98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100"/>
    </row>
    <row r="23" spans="1:23" s="5" customFormat="1" ht="17.25" customHeight="1" x14ac:dyDescent="0.15">
      <c r="B23" s="98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100"/>
    </row>
    <row r="24" spans="1:23" s="5" customFormat="1" ht="17.25" customHeight="1" x14ac:dyDescent="0.15">
      <c r="B24" s="9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100"/>
    </row>
    <row r="25" spans="1:23" s="5" customFormat="1" ht="17.25" customHeight="1" x14ac:dyDescent="0.15"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100"/>
    </row>
    <row r="26" spans="1:23" s="5" customFormat="1" ht="17.25" customHeight="1" x14ac:dyDescent="0.15"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100"/>
    </row>
    <row r="27" spans="1:23" s="5" customFormat="1" ht="17.25" customHeight="1" x14ac:dyDescent="0.15"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100"/>
    </row>
    <row r="28" spans="1:23" s="5" customFormat="1" ht="17.25" customHeight="1" x14ac:dyDescent="0.15">
      <c r="B28" s="98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100"/>
    </row>
    <row r="29" spans="1:23" s="5" customFormat="1" ht="17.25" customHeight="1" x14ac:dyDescent="0.15">
      <c r="B29" s="98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100"/>
    </row>
    <row r="30" spans="1:23" s="5" customFormat="1" ht="17.25" customHeight="1" x14ac:dyDescent="0.15">
      <c r="B30" s="98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100"/>
    </row>
    <row r="31" spans="1:23" s="5" customFormat="1" ht="17.25" customHeight="1" x14ac:dyDescent="0.15"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100"/>
    </row>
    <row r="32" spans="1:23" s="5" customFormat="1" ht="17.25" customHeight="1" x14ac:dyDescent="0.15">
      <c r="B32" s="98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100"/>
    </row>
    <row r="33" spans="2:23" s="5" customFormat="1" ht="17.25" customHeight="1" x14ac:dyDescent="0.15">
      <c r="B33" s="98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100"/>
    </row>
    <row r="34" spans="2:23" s="5" customFormat="1" ht="17.25" customHeight="1" x14ac:dyDescent="0.15">
      <c r="B34" s="98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100"/>
    </row>
    <row r="35" spans="2:23" s="5" customFormat="1" ht="17.25" customHeight="1" x14ac:dyDescent="0.15">
      <c r="B35" s="98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100"/>
    </row>
    <row r="36" spans="2:23" s="5" customFormat="1" ht="17.25" customHeight="1" x14ac:dyDescent="0.15">
      <c r="B36" s="98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100"/>
    </row>
    <row r="37" spans="2:23" s="5" customFormat="1" ht="17.25" customHeight="1" x14ac:dyDescent="0.15">
      <c r="B37" s="98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100"/>
    </row>
    <row r="38" spans="2:23" s="5" customFormat="1" ht="17.25" customHeight="1" x14ac:dyDescent="0.15">
      <c r="B38" s="98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100"/>
    </row>
    <row r="39" spans="2:23" s="5" customFormat="1" ht="17.25" customHeight="1" x14ac:dyDescent="0.15">
      <c r="B39" s="98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100"/>
    </row>
    <row r="40" spans="2:23" ht="17.25" customHeight="1" x14ac:dyDescent="0.15">
      <c r="B40" s="98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100"/>
    </row>
    <row r="41" spans="2:23" ht="17.25" customHeight="1" x14ac:dyDescent="0.15">
      <c r="B41" s="98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100"/>
    </row>
    <row r="42" spans="2:23" ht="17.25" customHeight="1" x14ac:dyDescent="0.15">
      <c r="B42" s="98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100"/>
    </row>
    <row r="43" spans="2:23" ht="17.25" customHeight="1" x14ac:dyDescent="0.15">
      <c r="B43" s="98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100"/>
    </row>
    <row r="44" spans="2:23" ht="17.25" customHeight="1" x14ac:dyDescent="0.15">
      <c r="B44" s="98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100"/>
    </row>
    <row r="45" spans="2:23" ht="13.5" customHeight="1" x14ac:dyDescent="0.15">
      <c r="B45" s="98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100"/>
    </row>
    <row r="46" spans="2:23" x14ac:dyDescent="0.15">
      <c r="B46" s="98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100"/>
    </row>
    <row r="47" spans="2:23" x14ac:dyDescent="0.15">
      <c r="B47" s="98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100"/>
    </row>
    <row r="48" spans="2:23" x14ac:dyDescent="0.15">
      <c r="B48" s="101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3"/>
    </row>
    <row r="50" spans="2:2" x14ac:dyDescent="0.15">
      <c r="B50" s="29" t="s">
        <v>112</v>
      </c>
    </row>
    <row r="51" spans="2:2" x14ac:dyDescent="0.15">
      <c r="B51" s="29" t="s">
        <v>93</v>
      </c>
    </row>
  </sheetData>
  <sheetProtection sheet="1" objects="1" scenarios="1" selectLockedCells="1"/>
  <mergeCells count="5">
    <mergeCell ref="B6:W48"/>
    <mergeCell ref="B2:D2"/>
    <mergeCell ref="B1:D1"/>
    <mergeCell ref="C3:V3"/>
    <mergeCell ref="C4:V4"/>
  </mergeCells>
  <phoneticPr fontId="1"/>
  <printOptions horizontalCentered="1"/>
  <pageMargins left="0.43307086614173229" right="0.11811023622047245" top="0.35433070866141736" bottom="0.74803149606299213" header="0.31496062992125984" footer="0.11811023622047245"/>
  <pageSetup paperSize="9" scale="99" orientation="portrait" blackAndWhite="1" r:id="rId1"/>
  <headerFooter>
    <oddFooter>&amp;C- 2 -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92"/>
  <sheetViews>
    <sheetView workbookViewId="0">
      <selection activeCell="E6" sqref="E6"/>
    </sheetView>
  </sheetViews>
  <sheetFormatPr defaultRowHeight="13.5" x14ac:dyDescent="0.15"/>
  <cols>
    <col min="1" max="4" width="9" style="1"/>
    <col min="5" max="5" width="11.625" style="1" bestFit="1" customWidth="1"/>
    <col min="6" max="16384" width="9" style="1"/>
  </cols>
  <sheetData>
    <row r="1" spans="1:8" x14ac:dyDescent="0.15">
      <c r="A1" s="1">
        <v>1930</v>
      </c>
      <c r="B1" s="1">
        <v>1</v>
      </c>
      <c r="C1" s="1">
        <v>1</v>
      </c>
      <c r="D1" s="1" t="s">
        <v>0</v>
      </c>
      <c r="E1" s="1" t="s">
        <v>6</v>
      </c>
      <c r="F1" s="1" t="s">
        <v>2</v>
      </c>
      <c r="G1" s="2" t="s">
        <v>7</v>
      </c>
      <c r="H1" t="s">
        <v>8</v>
      </c>
    </row>
    <row r="2" spans="1:8" x14ac:dyDescent="0.15">
      <c r="A2" s="1">
        <v>1931</v>
      </c>
      <c r="B2" s="1">
        <v>2</v>
      </c>
      <c r="C2" s="1">
        <v>2</v>
      </c>
      <c r="D2" s="1" t="s">
        <v>1</v>
      </c>
      <c r="E2" s="1" t="s">
        <v>5</v>
      </c>
      <c r="F2" s="1" t="s">
        <v>3</v>
      </c>
      <c r="H2" t="s">
        <v>9</v>
      </c>
    </row>
    <row r="3" spans="1:8" x14ac:dyDescent="0.15">
      <c r="A3" s="1">
        <v>1932</v>
      </c>
      <c r="B3" s="1">
        <v>3</v>
      </c>
      <c r="C3" s="1">
        <v>3</v>
      </c>
      <c r="E3" s="1" t="s">
        <v>4</v>
      </c>
      <c r="F3" s="1" t="s">
        <v>55</v>
      </c>
      <c r="H3" t="s">
        <v>10</v>
      </c>
    </row>
    <row r="4" spans="1:8" x14ac:dyDescent="0.15">
      <c r="A4" s="1">
        <v>1933</v>
      </c>
      <c r="B4" s="1">
        <v>4</v>
      </c>
      <c r="C4" s="1">
        <v>4</v>
      </c>
      <c r="F4" s="1" t="s">
        <v>56</v>
      </c>
      <c r="H4" t="s">
        <v>11</v>
      </c>
    </row>
    <row r="5" spans="1:8" x14ac:dyDescent="0.15">
      <c r="A5" s="1">
        <v>1934</v>
      </c>
      <c r="B5" s="1">
        <v>5</v>
      </c>
      <c r="C5" s="1">
        <v>5</v>
      </c>
      <c r="H5" t="s">
        <v>12</v>
      </c>
    </row>
    <row r="6" spans="1:8" x14ac:dyDescent="0.15">
      <c r="A6" s="1">
        <v>1935</v>
      </c>
      <c r="B6" s="1">
        <v>6</v>
      </c>
      <c r="C6" s="1">
        <v>6</v>
      </c>
      <c r="H6" t="s">
        <v>13</v>
      </c>
    </row>
    <row r="7" spans="1:8" x14ac:dyDescent="0.15">
      <c r="A7" s="1">
        <v>1936</v>
      </c>
      <c r="B7" s="1">
        <v>7</v>
      </c>
      <c r="C7" s="1">
        <v>7</v>
      </c>
      <c r="H7" t="s">
        <v>14</v>
      </c>
    </row>
    <row r="8" spans="1:8" x14ac:dyDescent="0.15">
      <c r="A8" s="1">
        <v>1937</v>
      </c>
      <c r="B8" s="1">
        <v>8</v>
      </c>
      <c r="C8" s="1">
        <v>8</v>
      </c>
      <c r="H8" t="s">
        <v>15</v>
      </c>
    </row>
    <row r="9" spans="1:8" x14ac:dyDescent="0.15">
      <c r="A9" s="1">
        <v>1938</v>
      </c>
      <c r="B9" s="1">
        <v>9</v>
      </c>
      <c r="C9" s="1">
        <v>9</v>
      </c>
      <c r="H9" t="s">
        <v>16</v>
      </c>
    </row>
    <row r="10" spans="1:8" x14ac:dyDescent="0.15">
      <c r="A10" s="1">
        <v>1939</v>
      </c>
      <c r="B10" s="1">
        <v>10</v>
      </c>
      <c r="C10" s="1">
        <v>10</v>
      </c>
      <c r="H10" t="s">
        <v>17</v>
      </c>
    </row>
    <row r="11" spans="1:8" x14ac:dyDescent="0.15">
      <c r="A11" s="1">
        <v>1940</v>
      </c>
      <c r="B11" s="1">
        <v>11</v>
      </c>
      <c r="C11" s="1">
        <v>11</v>
      </c>
      <c r="H11" t="s">
        <v>18</v>
      </c>
    </row>
    <row r="12" spans="1:8" x14ac:dyDescent="0.15">
      <c r="A12" s="1">
        <v>1941</v>
      </c>
      <c r="B12" s="1">
        <v>12</v>
      </c>
      <c r="C12" s="1">
        <v>12</v>
      </c>
      <c r="H12" t="s">
        <v>19</v>
      </c>
    </row>
    <row r="13" spans="1:8" x14ac:dyDescent="0.15">
      <c r="A13" s="1">
        <v>1942</v>
      </c>
      <c r="C13" s="1">
        <v>13</v>
      </c>
      <c r="H13" t="s">
        <v>20</v>
      </c>
    </row>
    <row r="14" spans="1:8" x14ac:dyDescent="0.15">
      <c r="A14" s="1">
        <v>1943</v>
      </c>
      <c r="C14" s="1">
        <v>14</v>
      </c>
      <c r="H14" t="s">
        <v>21</v>
      </c>
    </row>
    <row r="15" spans="1:8" x14ac:dyDescent="0.15">
      <c r="A15" s="1">
        <v>1944</v>
      </c>
      <c r="C15" s="1">
        <v>15</v>
      </c>
      <c r="H15" t="s">
        <v>22</v>
      </c>
    </row>
    <row r="16" spans="1:8" x14ac:dyDescent="0.15">
      <c r="A16" s="1">
        <v>1945</v>
      </c>
      <c r="C16" s="1">
        <v>16</v>
      </c>
      <c r="H16" t="s">
        <v>23</v>
      </c>
    </row>
    <row r="17" spans="1:8" x14ac:dyDescent="0.15">
      <c r="A17" s="1">
        <v>1946</v>
      </c>
      <c r="C17" s="1">
        <v>17</v>
      </c>
      <c r="H17" t="s">
        <v>24</v>
      </c>
    </row>
    <row r="18" spans="1:8" x14ac:dyDescent="0.15">
      <c r="A18" s="1">
        <v>1947</v>
      </c>
      <c r="C18" s="1">
        <v>18</v>
      </c>
      <c r="H18" t="s">
        <v>25</v>
      </c>
    </row>
    <row r="19" spans="1:8" x14ac:dyDescent="0.15">
      <c r="A19" s="1">
        <v>1948</v>
      </c>
      <c r="C19" s="1">
        <v>19</v>
      </c>
      <c r="H19" t="s">
        <v>26</v>
      </c>
    </row>
    <row r="20" spans="1:8" x14ac:dyDescent="0.15">
      <c r="A20" s="1">
        <v>1949</v>
      </c>
      <c r="C20" s="1">
        <v>20</v>
      </c>
      <c r="H20" t="s">
        <v>27</v>
      </c>
    </row>
    <row r="21" spans="1:8" x14ac:dyDescent="0.15">
      <c r="A21" s="1">
        <v>1950</v>
      </c>
      <c r="C21" s="1">
        <v>21</v>
      </c>
      <c r="H21" t="s">
        <v>28</v>
      </c>
    </row>
    <row r="22" spans="1:8" x14ac:dyDescent="0.15">
      <c r="A22" s="1">
        <v>1951</v>
      </c>
      <c r="C22" s="1">
        <v>22</v>
      </c>
      <c r="H22" t="s">
        <v>29</v>
      </c>
    </row>
    <row r="23" spans="1:8" x14ac:dyDescent="0.15">
      <c r="A23" s="1">
        <v>1952</v>
      </c>
      <c r="C23" s="1">
        <v>23</v>
      </c>
      <c r="H23" t="s">
        <v>30</v>
      </c>
    </row>
    <row r="24" spans="1:8" x14ac:dyDescent="0.15">
      <c r="A24" s="1">
        <v>1953</v>
      </c>
      <c r="C24" s="1">
        <v>24</v>
      </c>
      <c r="H24" t="s">
        <v>31</v>
      </c>
    </row>
    <row r="25" spans="1:8" x14ac:dyDescent="0.15">
      <c r="A25" s="1">
        <v>1954</v>
      </c>
      <c r="C25" s="1">
        <v>25</v>
      </c>
      <c r="H25" t="s">
        <v>32</v>
      </c>
    </row>
    <row r="26" spans="1:8" x14ac:dyDescent="0.15">
      <c r="A26" s="1">
        <v>1955</v>
      </c>
      <c r="C26" s="1">
        <v>26</v>
      </c>
      <c r="H26" t="s">
        <v>33</v>
      </c>
    </row>
    <row r="27" spans="1:8" x14ac:dyDescent="0.15">
      <c r="A27" s="1">
        <v>1956</v>
      </c>
      <c r="C27" s="1">
        <v>27</v>
      </c>
      <c r="H27" t="s">
        <v>34</v>
      </c>
    </row>
    <row r="28" spans="1:8" x14ac:dyDescent="0.15">
      <c r="A28" s="1">
        <v>1957</v>
      </c>
      <c r="C28" s="1">
        <v>28</v>
      </c>
      <c r="H28" t="s">
        <v>35</v>
      </c>
    </row>
    <row r="29" spans="1:8" x14ac:dyDescent="0.15">
      <c r="A29" s="1">
        <v>1958</v>
      </c>
      <c r="C29" s="1">
        <v>29</v>
      </c>
      <c r="H29" t="s">
        <v>36</v>
      </c>
    </row>
    <row r="30" spans="1:8" x14ac:dyDescent="0.15">
      <c r="A30" s="1">
        <v>1959</v>
      </c>
      <c r="C30" s="1">
        <v>30</v>
      </c>
      <c r="H30" t="s">
        <v>37</v>
      </c>
    </row>
    <row r="31" spans="1:8" x14ac:dyDescent="0.15">
      <c r="A31" s="1">
        <v>1960</v>
      </c>
      <c r="C31" s="1">
        <v>31</v>
      </c>
      <c r="H31" t="s">
        <v>38</v>
      </c>
    </row>
    <row r="32" spans="1:8" x14ac:dyDescent="0.15">
      <c r="A32" s="1">
        <v>1961</v>
      </c>
      <c r="H32" t="s">
        <v>39</v>
      </c>
    </row>
    <row r="33" spans="1:8" x14ac:dyDescent="0.15">
      <c r="A33" s="1">
        <v>1962</v>
      </c>
      <c r="H33" t="s">
        <v>40</v>
      </c>
    </row>
    <row r="34" spans="1:8" x14ac:dyDescent="0.15">
      <c r="A34" s="1">
        <v>1963</v>
      </c>
      <c r="H34" t="s">
        <v>41</v>
      </c>
    </row>
    <row r="35" spans="1:8" x14ac:dyDescent="0.15">
      <c r="A35" s="1">
        <v>1964</v>
      </c>
      <c r="H35" t="s">
        <v>42</v>
      </c>
    </row>
    <row r="36" spans="1:8" x14ac:dyDescent="0.15">
      <c r="A36" s="1">
        <v>1965</v>
      </c>
      <c r="H36" t="s">
        <v>43</v>
      </c>
    </row>
    <row r="37" spans="1:8" x14ac:dyDescent="0.15">
      <c r="A37" s="1">
        <v>1966</v>
      </c>
      <c r="H37" t="s">
        <v>44</v>
      </c>
    </row>
    <row r="38" spans="1:8" x14ac:dyDescent="0.15">
      <c r="A38" s="1">
        <v>1967</v>
      </c>
      <c r="H38" t="s">
        <v>45</v>
      </c>
    </row>
    <row r="39" spans="1:8" x14ac:dyDescent="0.15">
      <c r="A39" s="1">
        <v>1968</v>
      </c>
      <c r="H39" t="s">
        <v>46</v>
      </c>
    </row>
    <row r="40" spans="1:8" x14ac:dyDescent="0.15">
      <c r="A40" s="1">
        <v>1969</v>
      </c>
      <c r="H40" t="s">
        <v>47</v>
      </c>
    </row>
    <row r="41" spans="1:8" x14ac:dyDescent="0.15">
      <c r="A41" s="1">
        <v>1970</v>
      </c>
      <c r="H41" t="s">
        <v>48</v>
      </c>
    </row>
    <row r="42" spans="1:8" x14ac:dyDescent="0.15">
      <c r="A42" s="1">
        <v>1971</v>
      </c>
      <c r="H42" t="s">
        <v>49</v>
      </c>
    </row>
    <row r="43" spans="1:8" x14ac:dyDescent="0.15">
      <c r="A43" s="1">
        <v>1972</v>
      </c>
      <c r="H43" t="s">
        <v>50</v>
      </c>
    </row>
    <row r="44" spans="1:8" x14ac:dyDescent="0.15">
      <c r="A44" s="1">
        <v>1973</v>
      </c>
      <c r="H44" t="s">
        <v>51</v>
      </c>
    </row>
    <row r="45" spans="1:8" x14ac:dyDescent="0.15">
      <c r="A45" s="1">
        <v>1974</v>
      </c>
      <c r="H45" t="s">
        <v>52</v>
      </c>
    </row>
    <row r="46" spans="1:8" x14ac:dyDescent="0.15">
      <c r="A46" s="1">
        <v>1975</v>
      </c>
      <c r="H46" t="s">
        <v>53</v>
      </c>
    </row>
    <row r="47" spans="1:8" x14ac:dyDescent="0.15">
      <c r="A47" s="1">
        <v>1976</v>
      </c>
      <c r="H47" t="s">
        <v>54</v>
      </c>
    </row>
    <row r="48" spans="1:8" x14ac:dyDescent="0.15">
      <c r="A48" s="1">
        <v>1977</v>
      </c>
    </row>
    <row r="49" spans="1:1" x14ac:dyDescent="0.15">
      <c r="A49" s="1">
        <v>1978</v>
      </c>
    </row>
    <row r="50" spans="1:1" x14ac:dyDescent="0.15">
      <c r="A50" s="1">
        <v>1979</v>
      </c>
    </row>
    <row r="51" spans="1:1" x14ac:dyDescent="0.15">
      <c r="A51" s="1">
        <v>1980</v>
      </c>
    </row>
    <row r="52" spans="1:1" x14ac:dyDescent="0.15">
      <c r="A52" s="1">
        <v>1981</v>
      </c>
    </row>
    <row r="53" spans="1:1" x14ac:dyDescent="0.15">
      <c r="A53" s="1">
        <v>1982</v>
      </c>
    </row>
    <row r="54" spans="1:1" x14ac:dyDescent="0.15">
      <c r="A54" s="1">
        <v>1983</v>
      </c>
    </row>
    <row r="55" spans="1:1" x14ac:dyDescent="0.15">
      <c r="A55" s="1">
        <v>1984</v>
      </c>
    </row>
    <row r="56" spans="1:1" x14ac:dyDescent="0.15">
      <c r="A56" s="1">
        <v>1985</v>
      </c>
    </row>
    <row r="57" spans="1:1" x14ac:dyDescent="0.15">
      <c r="A57" s="1">
        <v>1986</v>
      </c>
    </row>
    <row r="58" spans="1:1" x14ac:dyDescent="0.15">
      <c r="A58" s="1">
        <v>1987</v>
      </c>
    </row>
    <row r="59" spans="1:1" x14ac:dyDescent="0.15">
      <c r="A59" s="1">
        <v>1988</v>
      </c>
    </row>
    <row r="60" spans="1:1" x14ac:dyDescent="0.15">
      <c r="A60" s="1">
        <v>1989</v>
      </c>
    </row>
    <row r="61" spans="1:1" x14ac:dyDescent="0.15">
      <c r="A61" s="1">
        <v>1990</v>
      </c>
    </row>
    <row r="62" spans="1:1" x14ac:dyDescent="0.15">
      <c r="A62" s="1">
        <v>1991</v>
      </c>
    </row>
    <row r="63" spans="1:1" x14ac:dyDescent="0.15">
      <c r="A63" s="1">
        <v>1992</v>
      </c>
    </row>
    <row r="64" spans="1:1" x14ac:dyDescent="0.15">
      <c r="A64" s="1">
        <v>1993</v>
      </c>
    </row>
    <row r="65" spans="1:1" x14ac:dyDescent="0.15">
      <c r="A65" s="1">
        <v>1994</v>
      </c>
    </row>
    <row r="66" spans="1:1" x14ac:dyDescent="0.15">
      <c r="A66" s="1">
        <v>1995</v>
      </c>
    </row>
    <row r="67" spans="1:1" x14ac:dyDescent="0.15">
      <c r="A67" s="1">
        <v>1996</v>
      </c>
    </row>
    <row r="68" spans="1:1" x14ac:dyDescent="0.15">
      <c r="A68" s="1">
        <v>1997</v>
      </c>
    </row>
    <row r="69" spans="1:1" x14ac:dyDescent="0.15">
      <c r="A69" s="1">
        <v>1998</v>
      </c>
    </row>
    <row r="70" spans="1:1" x14ac:dyDescent="0.15">
      <c r="A70" s="1">
        <v>1999</v>
      </c>
    </row>
    <row r="71" spans="1:1" x14ac:dyDescent="0.15">
      <c r="A71" s="1">
        <v>2000</v>
      </c>
    </row>
    <row r="72" spans="1:1" x14ac:dyDescent="0.15">
      <c r="A72" s="1">
        <v>2001</v>
      </c>
    </row>
    <row r="73" spans="1:1" x14ac:dyDescent="0.15">
      <c r="A73" s="1">
        <v>2002</v>
      </c>
    </row>
    <row r="74" spans="1:1" x14ac:dyDescent="0.15">
      <c r="A74" s="1">
        <v>2003</v>
      </c>
    </row>
    <row r="75" spans="1:1" x14ac:dyDescent="0.15">
      <c r="A75" s="1">
        <v>2004</v>
      </c>
    </row>
    <row r="76" spans="1:1" x14ac:dyDescent="0.15">
      <c r="A76" s="1">
        <v>2005</v>
      </c>
    </row>
    <row r="77" spans="1:1" x14ac:dyDescent="0.15">
      <c r="A77" s="1">
        <v>2006</v>
      </c>
    </row>
    <row r="78" spans="1:1" x14ac:dyDescent="0.15">
      <c r="A78" s="1">
        <v>2007</v>
      </c>
    </row>
    <row r="79" spans="1:1" x14ac:dyDescent="0.15">
      <c r="A79" s="1">
        <v>2008</v>
      </c>
    </row>
    <row r="80" spans="1:1" x14ac:dyDescent="0.15">
      <c r="A80" s="1">
        <v>2009</v>
      </c>
    </row>
    <row r="81" spans="1:1" x14ac:dyDescent="0.15">
      <c r="A81" s="1">
        <v>2010</v>
      </c>
    </row>
    <row r="82" spans="1:1" x14ac:dyDescent="0.15">
      <c r="A82" s="1">
        <v>2011</v>
      </c>
    </row>
    <row r="83" spans="1:1" x14ac:dyDescent="0.15">
      <c r="A83" s="1">
        <v>2012</v>
      </c>
    </row>
    <row r="84" spans="1:1" x14ac:dyDescent="0.15">
      <c r="A84" s="1">
        <v>2013</v>
      </c>
    </row>
    <row r="85" spans="1:1" x14ac:dyDescent="0.15">
      <c r="A85" s="1">
        <v>2014</v>
      </c>
    </row>
    <row r="86" spans="1:1" x14ac:dyDescent="0.15">
      <c r="A86" s="1">
        <v>2015</v>
      </c>
    </row>
    <row r="87" spans="1:1" x14ac:dyDescent="0.15">
      <c r="A87" s="1">
        <v>2016</v>
      </c>
    </row>
    <row r="88" spans="1:1" x14ac:dyDescent="0.15">
      <c r="A88" s="1">
        <v>2017</v>
      </c>
    </row>
    <row r="89" spans="1:1" x14ac:dyDescent="0.15">
      <c r="A89" s="1">
        <v>2018</v>
      </c>
    </row>
    <row r="90" spans="1:1" x14ac:dyDescent="0.15">
      <c r="A90" s="1">
        <v>2019</v>
      </c>
    </row>
    <row r="91" spans="1:1" x14ac:dyDescent="0.15">
      <c r="A91" s="1">
        <v>2020</v>
      </c>
    </row>
    <row r="92" spans="1:1" x14ac:dyDescent="0.15">
      <c r="A92" s="1">
        <v>2021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表紙</vt:lpstr>
      <vt:lpstr>別紙B</vt:lpstr>
      <vt:lpstr>別紙A</vt:lpstr>
      <vt:lpstr>プルダウン（※触らないでください）</vt:lpstr>
      <vt:lpstr>○</vt:lpstr>
      <vt:lpstr>表紙!Print_Area</vt:lpstr>
      <vt:lpstr>別紙A!Print_Area</vt:lpstr>
      <vt:lpstr>別紙B!Print_Area</vt:lpstr>
      <vt:lpstr>学歴</vt:lpstr>
      <vt:lpstr>月</vt:lpstr>
      <vt:lpstr>西暦</vt:lpstr>
      <vt:lpstr>卒業</vt:lpstr>
      <vt:lpstr>男女</vt:lpstr>
      <vt:lpstr>都道府県</vt:lpstr>
      <vt:lpstr>日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onozato</dc:creator>
  <cp:lastModifiedBy>SSF山田</cp:lastModifiedBy>
  <cp:lastPrinted>2017-04-03T01:07:09Z</cp:lastPrinted>
  <dcterms:created xsi:type="dcterms:W3CDTF">2011-06-27T00:08:11Z</dcterms:created>
  <dcterms:modified xsi:type="dcterms:W3CDTF">2017-04-04T00:28:22Z</dcterms:modified>
</cp:coreProperties>
</file>