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45" windowHeight="10500" activeTab="0"/>
  </bookViews>
  <sheets>
    <sheet name="入力ページ" sheetId="1" r:id="rId1"/>
    <sheet name="鏡文(中間報告書)" sheetId="2" r:id="rId2"/>
    <sheet name="別紙A(中間報告書)" sheetId="3" r:id="rId3"/>
    <sheet name="別紙B(中間報告書)" sheetId="4" r:id="rId4"/>
    <sheet name="別紙C(中間報告書)" sheetId="5" r:id="rId5"/>
    <sheet name="鏡文(完了報告書)" sheetId="6" r:id="rId6"/>
    <sheet name="別紙Ａ(完了報告書)" sheetId="7" r:id="rId7"/>
    <sheet name="別紙B (完了報告書)" sheetId="8" r:id="rId8"/>
    <sheet name="別紙C (完了報告書)" sheetId="9" r:id="rId9"/>
    <sheet name="別紙Ｄ(完了報告書)" sheetId="10" r:id="rId10"/>
  </sheets>
  <definedNames>
    <definedName name="_xlfn.COUNTIFS" hidden="1">#NAME?</definedName>
    <definedName name="_xlfn.IFERROR" hidden="1">#NAME?</definedName>
    <definedName name="_xlfn.SUMIFS" hidden="1">#NAME?</definedName>
    <definedName name="_xlnm.Print_Area" localSheetId="5">'鏡文(完了報告書)'!$A$1:$Q$41</definedName>
    <definedName name="_xlnm.Print_Area" localSheetId="1">'鏡文(中間報告書)'!$A$1:$P$38</definedName>
    <definedName name="_xlnm.Print_Area" localSheetId="6">'別紙Ａ(完了報告書)'!$A$1:$Q$37</definedName>
    <definedName name="_xlnm.Print_Area" localSheetId="2">'別紙A(中間報告書)'!$A$1:$P$41</definedName>
    <definedName name="_xlnm.Print_Area" localSheetId="7">'別紙B (完了報告書)'!$A$1:$I$24</definedName>
    <definedName name="_xlnm.Print_Area" localSheetId="3">'別紙B(中間報告書)'!$A$1:$D$23</definedName>
    <definedName name="_xlnm.Print_Area" localSheetId="8">'別紙C (完了報告書)'!$A$1:$V$206</definedName>
    <definedName name="_xlnm.Print_Area" localSheetId="4">'別紙C(中間報告書)'!$A$1:$V$206</definedName>
    <definedName name="_xlnm.Print_Area" localSheetId="9">'別紙Ｄ(完了報告書)'!$A$1:$P$37</definedName>
  </definedNames>
  <calcPr fullCalcOnLoad="1"/>
</workbook>
</file>

<file path=xl/comments1.xml><?xml version="1.0" encoding="utf-8"?>
<comments xmlns="http://schemas.openxmlformats.org/spreadsheetml/2006/main">
  <authors>
    <author>宮本</author>
    <author>梅本</author>
  </authors>
  <commentList>
    <comment ref="C1" authorId="0">
      <text>
        <r>
          <rPr>
            <b/>
            <sz val="9"/>
            <rFont val="ＭＳ Ｐゴシック"/>
            <family val="3"/>
          </rPr>
          <t>研究番号が不明の場合には「覚書」をご確認ください。</t>
        </r>
      </text>
    </comment>
    <comment ref="C19" authorId="1">
      <text>
        <r>
          <rPr>
            <b/>
            <sz val="9"/>
            <rFont val="ＭＳ Ｐゴシック"/>
            <family val="3"/>
          </rPr>
          <t>予算額が不明の場合には申請書でご提出いただいた「研究経費」をご確認ください</t>
        </r>
      </text>
    </comment>
    <comment ref="S32" authorId="1">
      <text>
        <r>
          <rPr>
            <b/>
            <sz val="9"/>
            <rFont val="ＭＳ Ｐゴシック"/>
            <family val="3"/>
          </rPr>
          <t>領収証番号は右図を参照して、費目ごとに通し番号をつけてください。</t>
        </r>
      </text>
    </comment>
  </commentList>
</comments>
</file>

<file path=xl/comments3.xml><?xml version="1.0" encoding="utf-8"?>
<comments xmlns="http://schemas.openxmlformats.org/spreadsheetml/2006/main">
  <authors>
    <author>宮本</author>
  </authors>
  <commentList>
    <comment ref="A7" authorId="0">
      <text>
        <r>
          <rPr>
            <b/>
            <sz val="9"/>
            <rFont val="ＭＳ Ｐゴシック"/>
            <family val="3"/>
          </rPr>
          <t>プルダウンから１つを選択してください。</t>
        </r>
      </text>
    </comment>
  </commentList>
</comments>
</file>

<file path=xl/sharedStrings.xml><?xml version="1.0" encoding="utf-8"?>
<sst xmlns="http://schemas.openxmlformats.org/spreadsheetml/2006/main" count="246" uniqueCount="186">
  <si>
    <t>収入の部</t>
  </si>
  <si>
    <t>支出の部</t>
  </si>
  <si>
    <t>旅費交通費</t>
  </si>
  <si>
    <t>人　件　費</t>
  </si>
  <si>
    <t>委　託　費</t>
  </si>
  <si>
    <t>印刷製本費</t>
  </si>
  <si>
    <t>通信運搬費</t>
  </si>
  <si>
    <t>資料購入費</t>
  </si>
  <si>
    <t>会　議　費</t>
  </si>
  <si>
    <t>雑　　　費　</t>
  </si>
  <si>
    <t>計</t>
  </si>
  <si>
    <t>科　　　目</t>
  </si>
  <si>
    <t>予　　算</t>
  </si>
  <si>
    <t>所属機関・職名</t>
  </si>
  <si>
    <t>研究者氏名</t>
  </si>
  <si>
    <t>印</t>
  </si>
  <si>
    <t>記</t>
  </si>
  <si>
    <t>２．助 成 金 額</t>
  </si>
  <si>
    <t>円</t>
  </si>
  <si>
    <t>３．研 究 期 間</t>
  </si>
  <si>
    <t>　研 究 番 号</t>
  </si>
  <si>
    <t xml:space="preserve">   研 究 番 号</t>
  </si>
  <si>
    <t>公益財団法人 笹川スポーツ財団</t>
  </si>
  <si>
    <t>消 耗 品 費</t>
  </si>
  <si>
    <t>～</t>
  </si>
  <si>
    <t>支出額
(９月３０日現在)</t>
  </si>
  <si>
    <t>助成金額</t>
  </si>
  <si>
    <t>５．支出状況報告 ････････････････････････････････････････････････････････････････ 別紙Ｂ</t>
  </si>
  <si>
    <t>１．研究タイトル</t>
  </si>
  <si>
    <t>経過・進捗報告</t>
  </si>
  <si>
    <t>支出状況報告</t>
  </si>
  <si>
    <t>４．経過・進捗報告 ･･････････････････････････････････････････････････････････････ 別紙Ａ</t>
  </si>
  <si>
    <t>（別紙 Ａ）</t>
  </si>
  <si>
    <t>予算執行率(%)</t>
  </si>
  <si>
    <t>研究番号</t>
  </si>
  <si>
    <t>日付</t>
  </si>
  <si>
    <t>所属機関</t>
  </si>
  <si>
    <t>職名</t>
  </si>
  <si>
    <t>研究タイトル</t>
  </si>
  <si>
    <t>研究サブタイトル</t>
  </si>
  <si>
    <t>人件費</t>
  </si>
  <si>
    <t>旅費交通費</t>
  </si>
  <si>
    <t>委託費</t>
  </si>
  <si>
    <t>印刷製本費</t>
  </si>
  <si>
    <t>通信運搬費</t>
  </si>
  <si>
    <t>資料購入費</t>
  </si>
  <si>
    <t>会議費</t>
  </si>
  <si>
    <t>雑費</t>
  </si>
  <si>
    <t>No.</t>
  </si>
  <si>
    <t>費目</t>
  </si>
  <si>
    <t>金額</t>
  </si>
  <si>
    <t>摘要</t>
  </si>
  <si>
    <t>人件費</t>
  </si>
  <si>
    <t>データ入力謝金（笹川太郎）</t>
  </si>
  <si>
    <t>データ入力謝金（笹川花子）</t>
  </si>
  <si>
    <t>ヒアリング調査交通費（新幹線代：東京⇔名古屋）</t>
  </si>
  <si>
    <t>ヒアリング調査宿泊費（名古屋）</t>
  </si>
  <si>
    <t>委託費</t>
  </si>
  <si>
    <t>消 耗 品 費</t>
  </si>
  <si>
    <t>トナーカートリッジ（黄色）</t>
  </si>
  <si>
    <t>支出簿</t>
  </si>
  <si>
    <t>予算額</t>
  </si>
  <si>
    <t>支出額</t>
  </si>
  <si>
    <t>合計</t>
  </si>
  <si>
    <t>データ入力委託費（○○株式会社）</t>
  </si>
  <si>
    <t>（別紙 Ｃ)</t>
  </si>
  <si>
    <t>支 出 簿</t>
  </si>
  <si>
    <t>備考</t>
  </si>
  <si>
    <t>　</t>
  </si>
  <si>
    <t>６．支出簿 ･･････････････････････････････････････････････････････････････････････ 別紙Ｃ</t>
  </si>
  <si>
    <t>　　　　　（別紙 Ｂ)</t>
  </si>
  <si>
    <t>（例）教授、大学院生</t>
  </si>
  <si>
    <t>中間報告書作成日</t>
  </si>
  <si>
    <t>◎入力するシート</t>
  </si>
  <si>
    <t>◎提出するシート</t>
  </si>
  <si>
    <t>○○学会交通費（在来線：東京⇔横浜）</t>
  </si>
  <si>
    <t>コピー用紙（質問紙調査用）</t>
  </si>
  <si>
    <t>ボールペン（質問紙調査用）</t>
  </si>
  <si>
    <t>研 究 番 号</t>
  </si>
  <si>
    <t>研究の進捗状況</t>
  </si>
  <si>
    <t>現在までの実施内容および今後の予定</t>
  </si>
  <si>
    <t>（単位：円）</t>
  </si>
  <si>
    <t>＊研究計画に変更が生じ「変更届」を提出した場合には、その旨も記載してください。</t>
  </si>
  <si>
    <t>その他、事務局への連絡・相談事項等がある方はご記入ください。</t>
  </si>
  <si>
    <t>（例）180A1-000</t>
  </si>
  <si>
    <t>（例）2018年10月1日</t>
  </si>
  <si>
    <t>理 事 長　渡 邉  一 利 殿</t>
  </si>
  <si>
    <t>２０１８年度 笹川スポーツ研究助成 中間報告書</t>
  </si>
  <si>
    <t>２０１８年度 笹川スポーツ研究助成 中間報告書</t>
  </si>
  <si>
    <t>２０１８年度 笹川スポーツ研究助成 中間報告書</t>
  </si>
  <si>
    <t>（２０１８年４月１日～２０１８年９月３０日）</t>
  </si>
  <si>
    <t>研究番号：</t>
  </si>
  <si>
    <t>理 事 長　渡 邉 一 利 殿</t>
  </si>
  <si>
    <t xml:space="preserve"> 所属機関・職名</t>
  </si>
  <si>
    <t xml:space="preserve"> 研究者氏名</t>
  </si>
  <si>
    <t>２０１８年度 笹川スポーツ研究助成 完了報告書</t>
  </si>
  <si>
    <t xml:space="preserve">    研究が完了しましたので下記のとおり関係書類を添えて報告いたします。</t>
  </si>
  <si>
    <t>2018年4月1日 ～ 2019年2月28日</t>
  </si>
  <si>
    <t>４．承諾者確認書 ･･･ 別紙Ａ</t>
  </si>
  <si>
    <t>５．支出報告書 ･････ 別紙Ｂ</t>
  </si>
  <si>
    <t>６．支　出　簿 ･････ 別紙Ｃ</t>
  </si>
  <si>
    <t>７．所属学会および</t>
  </si>
  <si>
    <t>　　学会発表・</t>
  </si>
  <si>
    <t>　　論文掲載予定 ･･･ 別紙Ｄ</t>
  </si>
  <si>
    <t>８．成果報告書 ･････ 別紙Ｅ</t>
  </si>
  <si>
    <t>　標記について、２０１８年４月２日をもって締結した覚書第１０条の定めるところにより、</t>
  </si>
  <si>
    <t>１．研究タイトル</t>
  </si>
  <si>
    <t>３．研 究 期 間</t>
  </si>
  <si>
    <t>備　　考</t>
  </si>
  <si>
    <t>（別紙 Ｂ)</t>
  </si>
  <si>
    <t>研究番号：</t>
  </si>
  <si>
    <t>２０１８年度 笹川スポーツ研究助成 完了報告書</t>
  </si>
  <si>
    <t>支出報告書</t>
  </si>
  <si>
    <t>（２０１８年４月１日～２０１９年２月２８日まで）</t>
  </si>
  <si>
    <t>費　目</t>
  </si>
  <si>
    <t>助成金額</t>
  </si>
  <si>
    <t>研究助成金</t>
  </si>
  <si>
    <t>（単位： 円）</t>
  </si>
  <si>
    <t>合　計</t>
  </si>
  <si>
    <t>残額（返金額）</t>
  </si>
  <si>
    <t>（留意事項）
　支出額の合計が助成金額に満たない場合は、その差額を返還していただきます。返還を要
　する場合には、事務局より返還通知書を送付いたしますので、記載内容に従って返還額を
　お振込みください。</t>
  </si>
  <si>
    <t>消 耗 品 費</t>
  </si>
  <si>
    <t>予算</t>
  </si>
  <si>
    <t>（別紙 Ｄ）</t>
  </si>
  <si>
    <t>２０１８年度 笹川スポーツ研究助成 完了報告書</t>
  </si>
  <si>
    <t>所属学会　および　学会発表・論文掲載予定</t>
  </si>
  <si>
    <t>所属学会（採択研究者が所属する国内外の学会すべて）</t>
  </si>
  <si>
    <t>学会発表・論文掲載予定</t>
  </si>
  <si>
    <t>完了報告書作成日</t>
  </si>
  <si>
    <t>公益財団法人 笹川スポーツ財団</t>
  </si>
  <si>
    <t>承諾者確認書</t>
  </si>
  <si>
    <t>理 事 長　渡 邉　一 利　殿</t>
  </si>
  <si>
    <r>
      <t>　上記研究者の笹川スポーツ研究助成に係る研究は、当初の研究計画のとおり研究成果があげ</t>
    </r>
    <r>
      <rPr>
        <sz val="11"/>
        <rFont val="ＭＳ 明朝"/>
        <family val="1"/>
      </rPr>
      <t xml:space="preserve">
られ、助成金の支出は、領収証など証憑書類により精査した結果、覚書を遵守し、次の支出報
告書および支出簿のとおり適正であったことを確認いたしました。</t>
    </r>
  </si>
  <si>
    <t>【笹川スポーツ研究助成金】</t>
  </si>
  <si>
    <t>【承諾者押印欄】</t>
  </si>
  <si>
    <t xml:space="preserve"> 所属機関</t>
  </si>
  <si>
    <t xml:space="preserve"> 職 　 名　</t>
  </si>
  <si>
    <t xml:space="preserve"> 承諾者氏名</t>
  </si>
  <si>
    <t>助成金額</t>
  </si>
  <si>
    <t>支出額合計</t>
  </si>
  <si>
    <t>研究者氏名　</t>
  </si>
  <si>
    <t>㊞</t>
  </si>
  <si>
    <t>（別紙 Ａ)</t>
  </si>
  <si>
    <r>
      <t xml:space="preserve">所属学会
</t>
    </r>
    <r>
      <rPr>
        <sz val="8"/>
        <rFont val="ＭＳ 明朝"/>
        <family val="1"/>
      </rPr>
      <t>（採択研究者が所属する国内外の学会をすべて箇条書きにしてください。）</t>
    </r>
  </si>
  <si>
    <r>
      <t xml:space="preserve">学会発表・
論文掲載予定
</t>
    </r>
    <r>
      <rPr>
        <sz val="8"/>
        <rFont val="ＭＳ 明朝"/>
        <family val="1"/>
      </rPr>
      <t>（今後、本研究結果の学会発表・論文掲載の予定があればお知らせください。）</t>
    </r>
  </si>
  <si>
    <t>予算執行率</t>
  </si>
  <si>
    <t>残額（返金額）</t>
  </si>
  <si>
    <t>支出額</t>
  </si>
  <si>
    <t>「入力ページ」</t>
  </si>
  <si>
    <t>◎承諾者が押印するシート</t>
  </si>
  <si>
    <t>【完了報告書】</t>
  </si>
  <si>
    <t>【中間報告書】</t>
  </si>
  <si>
    <t>【中間報告書　作成方法】</t>
  </si>
  <si>
    <t>領収証番号</t>
  </si>
  <si>
    <t>（支出簿入力例）</t>
  </si>
  <si>
    <t>領収証番号</t>
  </si>
  <si>
    <t>No.</t>
  </si>
  <si>
    <t>USBメモリ</t>
  </si>
  <si>
    <t>承諾者職名</t>
  </si>
  <si>
    <t>　　２０１８年９月３０日現在までの研究の進捗・支出状況を下記のとおり報告いたします。</t>
  </si>
  <si>
    <t>　　　　　　</t>
  </si>
  <si>
    <r>
      <t>※｢完了報告書｣に押印の上、</t>
    </r>
    <r>
      <rPr>
        <b/>
        <sz val="11"/>
        <rFont val="HGSｺﾞｼｯｸE"/>
        <family val="3"/>
      </rPr>
      <t>2019年2月28日(木)まで</t>
    </r>
    <r>
      <rPr>
        <b/>
        <sz val="11"/>
        <color indexed="10"/>
        <rFont val="HGSｺﾞｼｯｸE"/>
        <family val="3"/>
      </rPr>
      <t>(必着)</t>
    </r>
    <r>
      <rPr>
        <sz val="11"/>
        <rFont val="ＭＳ 明朝"/>
        <family val="1"/>
      </rPr>
      <t>に郵送してください。</t>
    </r>
  </si>
  <si>
    <t>（例）2019年2月28日</t>
  </si>
  <si>
    <t>２０１８年度 笹川スポーツ研究助成 完了報告書</t>
  </si>
  <si>
    <t>２０１８年度 笹川スポーツ研究助成 中間報告書</t>
  </si>
  <si>
    <t>※入力ページの【支出簿】に入力した内容(日付～摘要欄)は、
　別紙C(中間報告書)および別紙C(完了報告書)の両方に同じ内容が反映されます。</t>
  </si>
  <si>
    <t>※黄色の部分は、完了報告書を提出する際にご記入お願いいたします。</t>
  </si>
  <si>
    <t>　　標記について、２０１８年４月２日をもって締結した覚書第９条第１項の定めるところにより、</t>
  </si>
  <si>
    <t>承諾者所属機関</t>
  </si>
  <si>
    <t>「鏡文（中間報告書）」「別紙A（中間報告書）」「別紙B（中間報告書）」「別紙C（中間報告書）」（各A4サイズで片面印刷）</t>
  </si>
  <si>
    <t>「鏡文（完了報告書）」「別紙A（完了報告書）」「別紙B（完了報告書）」「別紙C（完了報告書）」「別紙D（完了報告書）」（各A4サイズで片面印刷）</t>
  </si>
  <si>
    <t>「入力ページ」「別紙A(中間報告書)」</t>
  </si>
  <si>
    <r>
      <t>※「鏡文(中間報告書)」に捺印の上、</t>
    </r>
    <r>
      <rPr>
        <b/>
        <sz val="11"/>
        <rFont val="HGPｺﾞｼｯｸE"/>
        <family val="3"/>
      </rPr>
      <t>2018年10月5日(金)まで</t>
    </r>
    <r>
      <rPr>
        <b/>
        <sz val="11"/>
        <color indexed="10"/>
        <rFont val="HGPｺﾞｼｯｸE"/>
        <family val="3"/>
      </rPr>
      <t>（必着）</t>
    </r>
    <r>
      <rPr>
        <sz val="11"/>
        <rFont val="ＭＳ 明朝"/>
        <family val="1"/>
      </rPr>
      <t>に郵送してください。</t>
    </r>
  </si>
  <si>
    <t>１）本シート（「入力ページ」）に、以下の項目を入力してください。
  入力された内容は、「鏡文(中間報告書)」～「別紙C(中間報告書)」に反映されます。</t>
  </si>
  <si>
    <r>
      <t>①研究番号、中間報告書作成日、所属機関、職名、研究者氏名、研究タイトル、研究サブタイトル
②予算額（1｢人件費｣～9｢雑費｣）
　・申請時または研究計画変更届提出後の予算内訳を入力してください。
　・減額での採択となった方は、採択後に提出いただいた予算内訳を入力してください。
　・合計額は自動計算されます。｢決定通知書｣｢覚書｣に記載されている助成金額と一致するか、
　　必ず確認してください。
③支出簿（日付、費目、金額、摘要）
　・下の方に掲載している「支出簿入力例」を参照してください。
　・費用の対象となるのは、領収証日付および支払日が</t>
    </r>
    <r>
      <rPr>
        <sz val="11"/>
        <color indexed="10"/>
        <rFont val="ＭＳ 明朝"/>
        <family val="1"/>
      </rPr>
      <t>2018/4/1～</t>
    </r>
    <r>
      <rPr>
        <sz val="11"/>
        <rFont val="ＭＳ 明朝"/>
        <family val="1"/>
      </rPr>
      <t>です。</t>
    </r>
  </si>
  <si>
    <t>２）「別紙A(中間報告書)」のシートに、「研究の進捗状況」「現在までの実施内容および今後の予定」を入力してください。</t>
  </si>
  <si>
    <t xml:space="preserve"> </t>
  </si>
  <si>
    <t xml:space="preserve"> </t>
  </si>
  <si>
    <t xml:space="preserve"> </t>
  </si>
  <si>
    <t xml:space="preserve">  </t>
  </si>
  <si>
    <t xml:space="preserve">  </t>
  </si>
  <si>
    <t xml:space="preserve"> </t>
  </si>
  <si>
    <t xml:space="preserve"> </t>
  </si>
  <si>
    <t xml:space="preserve">  </t>
  </si>
  <si>
    <t>承諾者氏名</t>
  </si>
  <si>
    <r>
      <t>「鏡文（完了報告書）」</t>
    </r>
    <r>
      <rPr>
        <sz val="11"/>
        <rFont val="ＭＳ 明朝"/>
        <family val="1"/>
      </rPr>
      <t>（印刷の上、承諾者の押印をいただいてください。）</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</si>
</sst>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yyyy&quot;年&quot;m&quot;月&quot;d&quot;日&quot;;@"/>
    <numFmt numFmtId="184" formatCode="[$-F800]dddd\,\ mmmm\ dd\,\ yyyy"/>
    <numFmt numFmtId="185" formatCode="0.0%"/>
    <numFmt numFmtId="186" formatCode="0;\-0;;@"/>
    <numFmt numFmtId="187" formatCode="#,###"/>
    <numFmt numFmtId="188" formatCode="#,##0_ &quot;円&quot;"/>
    <numFmt numFmtId="189" formatCode="General;General;"/>
    <numFmt numFmtId="190" formatCode="#,##0_ ;[Red]\-#,##0\ "/>
    <numFmt numFmtId="191" formatCode="[&lt;=999]000;[&lt;=9999]000\-00;000\-0000"/>
    <numFmt numFmtId="192" formatCode="mmm\-yyyy"/>
    <numFmt numFmtId="193" formatCode="#;\-#;&quot;&quot;;@"/>
    <numFmt numFmtId="194" formatCode="#;\-#;&quot;&quot;;&quot;円&quot;"/>
    <numFmt numFmtId="195" formatCode="&quot;円&quot;"/>
    <numFmt numFmtId="196" formatCode="#,###_ &quot;円&quot;"/>
    <numFmt numFmtId="197" formatCode="#,###\ &quot;円&quot;"/>
    <numFmt numFmtId="198" formatCode="&quot;¥&quot;#,##0_);[Red]\(&quot;¥&quot;#,##0\)"/>
    <numFmt numFmtId="199" formatCode="&quot;2019/&quot;m/d"/>
    <numFmt numFmtId="200" formatCode="&quot;2019年&quot;m&quot;月&quot;d&quot;日&quot;"/>
  </numFmts>
  <fonts count="63">
    <font>
      <sz val="11"/>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4"/>
      <name val="ＭＳ 明朝"/>
      <family val="1"/>
    </font>
    <font>
      <b/>
      <sz val="9"/>
      <name val="ＭＳ Ｐゴシック"/>
      <family val="3"/>
    </font>
    <font>
      <sz val="10"/>
      <name val="ＭＳ 明朝"/>
      <family val="1"/>
    </font>
    <font>
      <sz val="11"/>
      <name val="HGPｺﾞｼｯｸE"/>
      <family val="3"/>
    </font>
    <font>
      <b/>
      <sz val="11"/>
      <name val="ＭＳ 明朝"/>
      <family val="1"/>
    </font>
    <font>
      <sz val="9"/>
      <name val="ＭＳ 明朝"/>
      <family val="1"/>
    </font>
    <font>
      <sz val="10.5"/>
      <name val="ＭＳ 明朝"/>
      <family val="1"/>
    </font>
    <font>
      <sz val="8"/>
      <name val="ＭＳ 明朝"/>
      <family val="1"/>
    </font>
    <font>
      <b/>
      <sz val="11"/>
      <name val="HGSｺﾞｼｯｸE"/>
      <family val="3"/>
    </font>
    <font>
      <b/>
      <sz val="11"/>
      <name val="HGPｺﾞｼｯｸE"/>
      <family val="3"/>
    </font>
    <font>
      <sz val="11"/>
      <color indexed="10"/>
      <name val="ＭＳ 明朝"/>
      <family val="1"/>
    </font>
    <font>
      <b/>
      <sz val="11"/>
      <color indexed="10"/>
      <name val="HGPｺﾞｼｯｸE"/>
      <family val="3"/>
    </font>
    <font>
      <b/>
      <sz val="11"/>
      <color indexed="10"/>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HGPｺﾞｼｯｸE"/>
      <family val="3"/>
    </font>
    <font>
      <sz val="11"/>
      <color indexed="8"/>
      <name val="Calibri"/>
      <family val="2"/>
    </font>
    <font>
      <sz val="10.5"/>
      <color indexed="8"/>
      <name val="ＭＳ 明朝"/>
      <family val="1"/>
    </font>
    <font>
      <sz val="10.5"/>
      <color indexed="10"/>
      <name val="ＭＳ 明朝"/>
      <family val="1"/>
    </font>
    <font>
      <b/>
      <sz val="10.5"/>
      <color indexed="10"/>
      <name val="ＭＳ 明朝"/>
      <family val="1"/>
    </font>
    <font>
      <b/>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65"/>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thin"/>
      <right style="thin"/>
      <top style="thin"/>
      <bottom>
        <color indexed="63"/>
      </bottom>
    </border>
    <border>
      <left style="double"/>
      <right style="thin"/>
      <top style="double"/>
      <bottom style="double"/>
    </border>
    <border>
      <left style="thin"/>
      <right style="thin"/>
      <top style="double"/>
      <bottom style="double"/>
    </border>
    <border>
      <left style="double"/>
      <right style="double"/>
      <top style="double"/>
      <bottom style="double"/>
    </border>
    <border>
      <left style="thin"/>
      <right style="double"/>
      <top style="double"/>
      <bottom style="thin"/>
    </border>
    <border>
      <left style="thin"/>
      <right style="double"/>
      <top style="thin"/>
      <bottom style="thin"/>
    </border>
    <border>
      <left style="thin"/>
      <right style="double"/>
      <top style="thin"/>
      <bottom>
        <color indexed="63"/>
      </bottom>
    </border>
    <border>
      <left style="thin"/>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double"/>
      <right>
        <color indexed="63"/>
      </right>
      <top>
        <color indexed="63"/>
      </top>
      <bottom>
        <color indexed="63"/>
      </botto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thin"/>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thin"/>
      <top style="double"/>
      <bottom style="double"/>
    </border>
    <border>
      <left style="double"/>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2" fillId="0" borderId="0" applyNumberFormat="0" applyFill="0" applyBorder="0" applyAlignment="0" applyProtection="0"/>
    <xf numFmtId="0" fontId="60" fillId="31" borderId="0" applyNumberFormat="0" applyBorder="0" applyAlignment="0" applyProtection="0"/>
  </cellStyleXfs>
  <cellXfs count="360">
    <xf numFmtId="0" fontId="0" fillId="0" borderId="0" xfId="0"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pplyProtection="1">
      <alignment horizontal="left" vertical="center"/>
      <protection/>
    </xf>
    <xf numFmtId="14" fontId="9" fillId="32" borderId="10" xfId="0" applyNumberFormat="1" applyFont="1" applyFill="1" applyBorder="1" applyAlignment="1" applyProtection="1">
      <alignment horizontal="center"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xf>
    <xf numFmtId="49" fontId="5"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1" xfId="0" applyFont="1" applyBorder="1" applyAlignment="1" applyProtection="1">
      <alignment horizontal="center" vertical="center" wrapText="1"/>
      <protection/>
    </xf>
    <xf numFmtId="0" fontId="5" fillId="0" borderId="0" xfId="0" applyFont="1" applyAlignment="1" applyProtection="1">
      <alignment horizontal="right" vertical="center"/>
      <protection/>
    </xf>
    <xf numFmtId="177" fontId="5" fillId="0" borderId="12" xfId="0" applyNumberFormat="1" applyFont="1" applyBorder="1" applyAlignment="1" applyProtection="1">
      <alignment horizontal="right" vertical="center"/>
      <protection/>
    </xf>
    <xf numFmtId="177" fontId="5" fillId="0" borderId="10" xfId="0" applyNumberFormat="1" applyFont="1" applyBorder="1" applyAlignment="1" applyProtection="1">
      <alignment horizontal="right" vertical="center"/>
      <protection/>
    </xf>
    <xf numFmtId="177" fontId="5" fillId="0" borderId="13" xfId="0" applyNumberFormat="1" applyFont="1" applyBorder="1" applyAlignment="1" applyProtection="1">
      <alignment horizontal="right" vertical="center"/>
      <protection/>
    </xf>
    <xf numFmtId="177" fontId="5" fillId="0" borderId="14" xfId="0" applyNumberFormat="1" applyFont="1" applyBorder="1" applyAlignment="1" applyProtection="1">
      <alignment horizontal="right" vertical="center"/>
      <protection/>
    </xf>
    <xf numFmtId="177" fontId="5" fillId="0" borderId="15" xfId="0" applyNumberFormat="1" applyFont="1" applyBorder="1" applyAlignment="1" applyProtection="1">
      <alignment horizontal="right" vertical="center"/>
      <protection/>
    </xf>
    <xf numFmtId="177" fontId="5" fillId="0" borderId="16" xfId="0" applyNumberFormat="1" applyFont="1" applyBorder="1" applyAlignment="1" applyProtection="1">
      <alignment vertical="center"/>
      <protection/>
    </xf>
    <xf numFmtId="177" fontId="5" fillId="0" borderId="17" xfId="0" applyNumberFormat="1" applyFont="1" applyBorder="1" applyAlignment="1" applyProtection="1">
      <alignment vertical="center"/>
      <protection/>
    </xf>
    <xf numFmtId="185" fontId="5" fillId="0" borderId="18" xfId="0" applyNumberFormat="1" applyFont="1" applyBorder="1" applyAlignment="1" applyProtection="1">
      <alignment vertical="center"/>
      <protection/>
    </xf>
    <xf numFmtId="0" fontId="0" fillId="0" borderId="0" xfId="0" applyBorder="1" applyAlignment="1" applyProtection="1">
      <alignment vertical="center"/>
      <protection/>
    </xf>
    <xf numFmtId="186" fontId="5" fillId="0" borderId="11" xfId="0" applyNumberFormat="1" applyFont="1" applyFill="1" applyBorder="1" applyAlignment="1" applyProtection="1">
      <alignment horizontal="center" vertical="center"/>
      <protection/>
    </xf>
    <xf numFmtId="49" fontId="5" fillId="32" borderId="19" xfId="0" applyNumberFormat="1" applyFont="1" applyFill="1" applyBorder="1" applyAlignment="1" applyProtection="1">
      <alignment vertical="center" wrapText="1"/>
      <protection locked="0"/>
    </xf>
    <xf numFmtId="49" fontId="5" fillId="32" borderId="20" xfId="0" applyNumberFormat="1" applyFont="1" applyFill="1" applyBorder="1" applyAlignment="1" applyProtection="1">
      <alignment vertical="center" wrapText="1"/>
      <protection locked="0"/>
    </xf>
    <xf numFmtId="49" fontId="5" fillId="32" borderId="21" xfId="0" applyNumberFormat="1" applyFont="1" applyFill="1" applyBorder="1" applyAlignment="1" applyProtection="1">
      <alignment vertical="center" wrapText="1"/>
      <protection locked="0"/>
    </xf>
    <xf numFmtId="14" fontId="5" fillId="0" borderId="10" xfId="0" applyNumberFormat="1" applyFont="1" applyFill="1" applyBorder="1" applyAlignment="1">
      <alignment horizontal="center" vertical="center"/>
    </xf>
    <xf numFmtId="0" fontId="5" fillId="0" borderId="0" xfId="0" applyNumberFormat="1" applyFont="1" applyFill="1" applyBorder="1" applyAlignment="1" applyProtection="1">
      <alignment vertical="center"/>
      <protection/>
    </xf>
    <xf numFmtId="0" fontId="5" fillId="0" borderId="0" xfId="0" applyFont="1" applyBorder="1" applyAlignment="1" applyProtection="1">
      <alignment/>
      <protection/>
    </xf>
    <xf numFmtId="49" fontId="5" fillId="0" borderId="0" xfId="0" applyNumberFormat="1" applyFont="1" applyFill="1" applyBorder="1" applyAlignment="1" applyProtection="1">
      <alignment vertical="top" wrapText="1"/>
      <protection/>
    </xf>
    <xf numFmtId="0" fontId="5" fillId="0" borderId="0" xfId="0" applyFont="1" applyFill="1" applyAlignment="1" applyProtection="1">
      <alignment vertical="center"/>
      <protection/>
    </xf>
    <xf numFmtId="49" fontId="12" fillId="0" borderId="0" xfId="0" applyNumberFormat="1" applyFont="1" applyFill="1" applyBorder="1" applyAlignment="1" applyProtection="1">
      <alignment horizontal="right" vertical="top" wrapText="1"/>
      <protection/>
    </xf>
    <xf numFmtId="0" fontId="5" fillId="0" borderId="0" xfId="0" applyFont="1" applyAlignment="1" applyProtection="1">
      <alignment vertical="center" wrapText="1"/>
      <protection/>
    </xf>
    <xf numFmtId="0" fontId="5" fillId="0" borderId="11" xfId="0" applyFont="1" applyBorder="1" applyAlignment="1" applyProtection="1">
      <alignment horizontal="center" vertical="center"/>
      <protection/>
    </xf>
    <xf numFmtId="183" fontId="3" fillId="0" borderId="0" xfId="0" applyNumberFormat="1" applyFont="1" applyBorder="1" applyAlignment="1" applyProtection="1">
      <alignment vertical="center"/>
      <protection/>
    </xf>
    <xf numFmtId="31" fontId="3" fillId="0" borderId="0" xfId="0" applyNumberFormat="1" applyFont="1" applyBorder="1" applyAlignment="1" applyProtection="1">
      <alignment horizontal="center" vertical="center"/>
      <protection/>
    </xf>
    <xf numFmtId="0" fontId="5" fillId="0" borderId="0" xfId="0" applyFont="1" applyAlignment="1">
      <alignment horizontal="right" vertical="center"/>
    </xf>
    <xf numFmtId="187" fontId="3" fillId="0" borderId="0" xfId="0" applyNumberFormat="1" applyFont="1" applyBorder="1" applyAlignment="1">
      <alignment vertical="center"/>
    </xf>
    <xf numFmtId="49" fontId="5" fillId="0" borderId="0" xfId="0" applyNumberFormat="1" applyFont="1" applyAlignment="1">
      <alignment vertical="center"/>
    </xf>
    <xf numFmtId="0" fontId="0" fillId="0" borderId="0" xfId="0" applyAlignment="1">
      <alignment horizontal="right" vertical="center"/>
    </xf>
    <xf numFmtId="0" fontId="5" fillId="0" borderId="17" xfId="0" applyFont="1" applyBorder="1" applyAlignment="1">
      <alignment horizontal="center" vertical="center" wrapText="1" shrinkToFit="1"/>
    </xf>
    <xf numFmtId="0" fontId="5" fillId="0" borderId="22" xfId="0" applyFont="1" applyBorder="1" applyAlignment="1">
      <alignment horizontal="center" vertical="center" wrapText="1"/>
    </xf>
    <xf numFmtId="177" fontId="5" fillId="0" borderId="10" xfId="0" applyNumberFormat="1" applyFont="1" applyBorder="1" applyAlignment="1">
      <alignment horizontal="right" vertical="center"/>
    </xf>
    <xf numFmtId="177" fontId="5" fillId="0" borderId="15" xfId="0" applyNumberFormat="1" applyFont="1" applyBorder="1" applyAlignment="1">
      <alignment horizontal="right" vertical="center"/>
    </xf>
    <xf numFmtId="177" fontId="5" fillId="0" borderId="17" xfId="0" applyNumberFormat="1" applyFont="1" applyBorder="1" applyAlignment="1">
      <alignment vertical="center"/>
    </xf>
    <xf numFmtId="0" fontId="5"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7" fillId="0" borderId="0" xfId="0" applyFont="1" applyBorder="1" applyAlignment="1" applyProtection="1">
      <alignment vertical="center"/>
      <protection/>
    </xf>
    <xf numFmtId="0" fontId="13" fillId="0" borderId="0" xfId="0" applyFont="1" applyAlignment="1" applyProtection="1">
      <alignment vertical="center"/>
      <protection/>
    </xf>
    <xf numFmtId="0" fontId="7" fillId="0" borderId="0" xfId="0" applyFont="1" applyAlignment="1" applyProtection="1">
      <alignment vertical="center"/>
      <protection/>
    </xf>
    <xf numFmtId="0" fontId="3" fillId="0" borderId="0"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11" xfId="0" applyFont="1" applyBorder="1" applyAlignment="1" applyProtection="1">
      <alignment vertical="center"/>
      <protection/>
    </xf>
    <xf numFmtId="0" fontId="3" fillId="0" borderId="28"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183" fontId="0" fillId="0" borderId="0" xfId="0" applyNumberFormat="1" applyAlignment="1" applyProtection="1">
      <alignment vertical="center"/>
      <protection/>
    </xf>
    <xf numFmtId="0" fontId="5" fillId="0" borderId="29" xfId="0" applyFont="1" applyBorder="1" applyAlignment="1" applyProtection="1">
      <alignment vertical="center"/>
      <protection/>
    </xf>
    <xf numFmtId="0" fontId="5" fillId="0" borderId="30" xfId="0" applyFont="1" applyBorder="1" applyAlignment="1" applyProtection="1">
      <alignment vertical="center"/>
      <protection/>
    </xf>
    <xf numFmtId="0" fontId="10"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10" fillId="0" borderId="31" xfId="0" applyFont="1" applyFill="1" applyBorder="1" applyAlignment="1" applyProtection="1">
      <alignment horizontal="left" vertical="center"/>
      <protection/>
    </xf>
    <xf numFmtId="0" fontId="10" fillId="0" borderId="28"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indent="1" shrinkToFi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5" fillId="33" borderId="0" xfId="0" applyFont="1" applyFill="1" applyAlignment="1" applyProtection="1">
      <alignment horizontal="left" vertical="center"/>
      <protection/>
    </xf>
    <xf numFmtId="0" fontId="5" fillId="33" borderId="10" xfId="0" applyFont="1" applyFill="1" applyBorder="1" applyAlignment="1" applyProtection="1">
      <alignment vertical="center"/>
      <protection/>
    </xf>
    <xf numFmtId="0" fontId="5" fillId="33" borderId="10" xfId="0"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xf>
    <xf numFmtId="0" fontId="0" fillId="0" borderId="0" xfId="0" applyAlignment="1" applyProtection="1">
      <alignment vertical="center"/>
      <protection locked="0"/>
    </xf>
    <xf numFmtId="0" fontId="5" fillId="32" borderId="22" xfId="0" applyFont="1" applyFill="1" applyBorder="1" applyAlignment="1" applyProtection="1">
      <alignment vertical="center"/>
      <protection locked="0"/>
    </xf>
    <xf numFmtId="177" fontId="5" fillId="0" borderId="18" xfId="0" applyNumberFormat="1" applyFont="1" applyBorder="1" applyAlignment="1" applyProtection="1">
      <alignment horizontal="right" vertical="center"/>
      <protection/>
    </xf>
    <xf numFmtId="0" fontId="0" fillId="0" borderId="32" xfId="0" applyBorder="1" applyAlignment="1" applyProtection="1">
      <alignment vertical="center"/>
      <protection/>
    </xf>
    <xf numFmtId="0" fontId="5" fillId="0" borderId="18" xfId="0" applyFont="1" applyBorder="1" applyAlignment="1" applyProtection="1">
      <alignment horizontal="center" vertical="center"/>
      <protection/>
    </xf>
    <xf numFmtId="0" fontId="5" fillId="0" borderId="18"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shrinkToFit="1"/>
      <protection/>
    </xf>
    <xf numFmtId="0" fontId="5" fillId="0" borderId="2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0" fillId="34" borderId="0" xfId="0" applyFill="1" applyAlignment="1">
      <alignment vertical="center"/>
    </xf>
    <xf numFmtId="0" fontId="5" fillId="34" borderId="0" xfId="0" applyFont="1" applyFill="1" applyAlignment="1" applyProtection="1">
      <alignment vertical="center"/>
      <protection/>
    </xf>
    <xf numFmtId="0" fontId="5" fillId="33" borderId="37" xfId="0" applyFont="1" applyFill="1" applyBorder="1" applyAlignment="1" applyProtection="1">
      <alignment vertical="center" textRotation="255"/>
      <protection/>
    </xf>
    <xf numFmtId="0" fontId="5" fillId="33" borderId="38" xfId="0" applyFont="1" applyFill="1" applyBorder="1" applyAlignment="1" applyProtection="1">
      <alignment horizontal="distributed" vertical="center"/>
      <protection/>
    </xf>
    <xf numFmtId="0" fontId="5" fillId="33" borderId="25" xfId="0" applyFont="1" applyFill="1" applyBorder="1" applyAlignment="1" applyProtection="1">
      <alignment vertical="center" textRotation="255"/>
      <protection/>
    </xf>
    <xf numFmtId="0" fontId="5" fillId="33" borderId="39" xfId="0" applyFont="1" applyFill="1" applyBorder="1" applyAlignment="1" applyProtection="1">
      <alignment horizontal="distributed" vertical="center"/>
      <protection/>
    </xf>
    <xf numFmtId="0" fontId="5" fillId="33" borderId="40" xfId="0" applyFont="1" applyFill="1" applyBorder="1" applyAlignment="1" applyProtection="1">
      <alignment vertical="center" textRotation="255"/>
      <protection/>
    </xf>
    <xf numFmtId="0" fontId="5" fillId="33" borderId="41" xfId="0" applyFont="1" applyFill="1" applyBorder="1" applyAlignment="1" applyProtection="1">
      <alignment horizontal="distributed" vertical="center"/>
      <protection/>
    </xf>
    <xf numFmtId="0" fontId="5" fillId="0" borderId="10" xfId="0" applyFont="1" applyBorder="1" applyAlignment="1" applyProtection="1">
      <alignment vertical="center"/>
      <protection/>
    </xf>
    <xf numFmtId="0" fontId="5" fillId="35" borderId="10" xfId="0" applyFont="1" applyFill="1" applyBorder="1" applyAlignment="1" applyProtection="1">
      <alignment vertical="center"/>
      <protection/>
    </xf>
    <xf numFmtId="0" fontId="5" fillId="35" borderId="37" xfId="0" applyFont="1" applyFill="1" applyBorder="1" applyAlignment="1" applyProtection="1">
      <alignment vertical="center"/>
      <protection/>
    </xf>
    <xf numFmtId="0" fontId="5" fillId="35" borderId="31" xfId="0" applyFont="1" applyFill="1" applyBorder="1" applyAlignment="1" applyProtection="1">
      <alignment vertical="center"/>
      <protection/>
    </xf>
    <xf numFmtId="0" fontId="5" fillId="35" borderId="38" xfId="0" applyFont="1" applyFill="1" applyBorder="1" applyAlignment="1" applyProtection="1">
      <alignment horizontal="right" vertical="center"/>
      <protection/>
    </xf>
    <xf numFmtId="0" fontId="0" fillId="32" borderId="0" xfId="0" applyFill="1" applyAlignment="1" applyProtection="1">
      <alignment vertical="center"/>
      <protection locked="0"/>
    </xf>
    <xf numFmtId="0" fontId="10" fillId="33" borderId="28" xfId="0" applyFont="1" applyFill="1" applyBorder="1" applyAlignment="1" applyProtection="1">
      <alignment horizontal="left" vertical="center"/>
      <protection/>
    </xf>
    <xf numFmtId="5" fontId="5" fillId="32" borderId="37" xfId="0" applyNumberFormat="1" applyFont="1" applyFill="1" applyBorder="1" applyAlignment="1" applyProtection="1">
      <alignment horizontal="right" vertical="center" shrinkToFit="1"/>
      <protection locked="0"/>
    </xf>
    <xf numFmtId="5" fontId="5" fillId="32" borderId="31" xfId="0" applyNumberFormat="1" applyFont="1" applyFill="1" applyBorder="1" applyAlignment="1" applyProtection="1">
      <alignment horizontal="right" vertical="center" shrinkToFit="1"/>
      <protection locked="0"/>
    </xf>
    <xf numFmtId="5" fontId="5" fillId="32" borderId="38" xfId="0" applyNumberFormat="1" applyFont="1" applyFill="1" applyBorder="1" applyAlignment="1" applyProtection="1">
      <alignment horizontal="right" vertical="center" shrinkToFit="1"/>
      <protection locked="0"/>
    </xf>
    <xf numFmtId="0" fontId="5" fillId="34" borderId="37" xfId="0" applyFont="1" applyFill="1" applyBorder="1" applyAlignment="1" applyProtection="1">
      <alignment horizontal="left" vertical="center"/>
      <protection/>
    </xf>
    <xf numFmtId="0" fontId="5" fillId="34" borderId="38" xfId="0" applyFont="1" applyFill="1" applyBorder="1" applyAlignment="1" applyProtection="1">
      <alignment horizontal="left" vertical="center"/>
      <protection/>
    </xf>
    <xf numFmtId="200" fontId="5" fillId="32" borderId="10" xfId="0" applyNumberFormat="1" applyFont="1" applyFill="1" applyBorder="1" applyAlignment="1" applyProtection="1">
      <alignment horizontal="center" vertical="center"/>
      <protection locked="0"/>
    </xf>
    <xf numFmtId="49" fontId="5" fillId="0" borderId="10" xfId="0" applyNumberFormat="1" applyFont="1" applyFill="1" applyBorder="1" applyAlignment="1" applyProtection="1">
      <alignment horizontal="left" vertical="center"/>
      <protection/>
    </xf>
    <xf numFmtId="0" fontId="5" fillId="34" borderId="25" xfId="0" applyFont="1" applyFill="1" applyBorder="1" applyAlignment="1" applyProtection="1">
      <alignment horizontal="left" vertical="center" wrapText="1"/>
      <protection/>
    </xf>
    <xf numFmtId="0" fontId="5" fillId="34" borderId="39" xfId="0" applyFont="1" applyFill="1" applyBorder="1" applyAlignment="1" applyProtection="1">
      <alignment horizontal="left" vertical="center" wrapText="1"/>
      <protection/>
    </xf>
    <xf numFmtId="0" fontId="5" fillId="34" borderId="26" xfId="0" applyFont="1" applyFill="1" applyBorder="1" applyAlignment="1" applyProtection="1">
      <alignment horizontal="left" vertical="center" wrapText="1"/>
      <protection/>
    </xf>
    <xf numFmtId="0" fontId="5" fillId="34" borderId="29" xfId="0" applyFont="1" applyFill="1" applyBorder="1" applyAlignment="1" applyProtection="1">
      <alignment horizontal="left" vertical="center" wrapText="1"/>
      <protection/>
    </xf>
    <xf numFmtId="0" fontId="5" fillId="34" borderId="27" xfId="0" applyFont="1" applyFill="1" applyBorder="1" applyAlignment="1" applyProtection="1">
      <alignment horizontal="left" vertical="center" wrapText="1"/>
      <protection/>
    </xf>
    <xf numFmtId="0" fontId="5" fillId="34" borderId="30" xfId="0" applyFont="1" applyFill="1" applyBorder="1" applyAlignment="1" applyProtection="1">
      <alignment horizontal="left" vertical="center" wrapText="1"/>
      <protection/>
    </xf>
    <xf numFmtId="0" fontId="5" fillId="32" borderId="25" xfId="0" applyFont="1" applyFill="1" applyBorder="1" applyAlignment="1" applyProtection="1">
      <alignment horizontal="left" vertical="center" wrapText="1" shrinkToFit="1"/>
      <protection locked="0"/>
    </xf>
    <xf numFmtId="0" fontId="5" fillId="32" borderId="28" xfId="0" applyFont="1" applyFill="1" applyBorder="1" applyAlignment="1" applyProtection="1">
      <alignment horizontal="left" vertical="center" shrinkToFit="1"/>
      <protection locked="0"/>
    </xf>
    <xf numFmtId="0" fontId="5" fillId="32" borderId="39" xfId="0" applyFont="1" applyFill="1" applyBorder="1" applyAlignment="1" applyProtection="1">
      <alignment horizontal="left" vertical="center" shrinkToFit="1"/>
      <protection locked="0"/>
    </xf>
    <xf numFmtId="0" fontId="5" fillId="32" borderId="26" xfId="0" applyFont="1" applyFill="1" applyBorder="1" applyAlignment="1" applyProtection="1">
      <alignment horizontal="left" vertical="center" shrinkToFit="1"/>
      <protection locked="0"/>
    </xf>
    <xf numFmtId="0" fontId="5" fillId="32" borderId="0" xfId="0" applyFont="1" applyFill="1" applyBorder="1" applyAlignment="1" applyProtection="1">
      <alignment horizontal="left" vertical="center" shrinkToFit="1"/>
      <protection locked="0"/>
    </xf>
    <xf numFmtId="0" fontId="5" fillId="32" borderId="29" xfId="0" applyFont="1" applyFill="1" applyBorder="1" applyAlignment="1" applyProtection="1">
      <alignment horizontal="left" vertical="center" shrinkToFit="1"/>
      <protection locked="0"/>
    </xf>
    <xf numFmtId="0" fontId="5" fillId="32" borderId="27" xfId="0" applyFont="1" applyFill="1" applyBorder="1" applyAlignment="1" applyProtection="1">
      <alignment horizontal="left" vertical="center" shrinkToFit="1"/>
      <protection locked="0"/>
    </xf>
    <xf numFmtId="0" fontId="5" fillId="32" borderId="11" xfId="0" applyFont="1" applyFill="1" applyBorder="1" applyAlignment="1" applyProtection="1">
      <alignment horizontal="left" vertical="center" shrinkToFit="1"/>
      <protection locked="0"/>
    </xf>
    <xf numFmtId="0" fontId="5" fillId="32" borderId="30" xfId="0" applyFont="1" applyFill="1" applyBorder="1" applyAlignment="1" applyProtection="1">
      <alignment horizontal="left" vertical="center" shrinkToFit="1"/>
      <protection locked="0"/>
    </xf>
    <xf numFmtId="0" fontId="5" fillId="0" borderId="37" xfId="0" applyFont="1" applyBorder="1" applyAlignment="1" applyProtection="1">
      <alignment horizontal="left" vertical="center"/>
      <protection/>
    </xf>
    <xf numFmtId="0" fontId="5" fillId="0" borderId="38" xfId="0" applyFont="1" applyBorder="1" applyAlignment="1" applyProtection="1">
      <alignment horizontal="left" vertical="center"/>
      <protection/>
    </xf>
    <xf numFmtId="0" fontId="5" fillId="32" borderId="37" xfId="0" applyFont="1" applyFill="1" applyBorder="1" applyAlignment="1" applyProtection="1">
      <alignment horizontal="left" vertical="center"/>
      <protection locked="0"/>
    </xf>
    <xf numFmtId="0" fontId="5" fillId="32" borderId="31" xfId="0" applyFont="1" applyFill="1" applyBorder="1" applyAlignment="1" applyProtection="1">
      <alignment horizontal="left" vertical="center"/>
      <protection locked="0"/>
    </xf>
    <xf numFmtId="0" fontId="5" fillId="32" borderId="38" xfId="0" applyFont="1" applyFill="1" applyBorder="1" applyAlignment="1" applyProtection="1">
      <alignment horizontal="left" vertical="center"/>
      <protection locked="0"/>
    </xf>
    <xf numFmtId="0" fontId="5" fillId="32" borderId="10" xfId="0" applyFont="1" applyFill="1" applyBorder="1" applyAlignment="1" applyProtection="1">
      <alignment horizontal="left" vertical="center"/>
      <protection locked="0"/>
    </xf>
    <xf numFmtId="0" fontId="5" fillId="32" borderId="37"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38"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shrinkToFit="1"/>
      <protection locked="0"/>
    </xf>
    <xf numFmtId="0" fontId="5" fillId="32" borderId="31" xfId="0" applyFont="1" applyFill="1" applyBorder="1" applyAlignment="1" applyProtection="1">
      <alignment horizontal="center" vertical="center" shrinkToFit="1"/>
      <protection locked="0"/>
    </xf>
    <xf numFmtId="0" fontId="5" fillId="32" borderId="38" xfId="0" applyFont="1" applyFill="1" applyBorder="1" applyAlignment="1" applyProtection="1">
      <alignment horizontal="center" vertical="center" shrinkToFit="1"/>
      <protection locked="0"/>
    </xf>
    <xf numFmtId="0" fontId="5" fillId="33" borderId="37" xfId="0" applyFont="1" applyFill="1" applyBorder="1" applyAlignment="1" applyProtection="1">
      <alignment horizontal="center" vertical="center" shrinkToFit="1"/>
      <protection/>
    </xf>
    <xf numFmtId="0" fontId="5" fillId="33" borderId="31" xfId="0" applyFont="1" applyFill="1" applyBorder="1" applyAlignment="1" applyProtection="1">
      <alignment horizontal="center" vertical="center" shrinkToFit="1"/>
      <protection/>
    </xf>
    <xf numFmtId="0" fontId="5" fillId="33" borderId="38" xfId="0" applyFont="1" applyFill="1" applyBorder="1" applyAlignment="1" applyProtection="1">
      <alignment horizontal="center" vertical="center" shrinkToFit="1"/>
      <protection/>
    </xf>
    <xf numFmtId="0" fontId="9" fillId="33" borderId="37" xfId="0" applyFont="1" applyFill="1" applyBorder="1" applyAlignment="1" applyProtection="1">
      <alignment horizontal="center" vertical="center"/>
      <protection/>
    </xf>
    <xf numFmtId="0" fontId="9" fillId="33" borderId="31" xfId="0" applyFont="1" applyFill="1" applyBorder="1" applyAlignment="1" applyProtection="1">
      <alignment horizontal="center" vertical="center"/>
      <protection/>
    </xf>
    <xf numFmtId="0" fontId="9" fillId="33" borderId="38" xfId="0" applyFont="1" applyFill="1" applyBorder="1" applyAlignment="1" applyProtection="1">
      <alignment horizontal="center" vertical="center"/>
      <protection/>
    </xf>
    <xf numFmtId="0" fontId="10" fillId="33" borderId="25" xfId="0" applyFont="1" applyFill="1" applyBorder="1" applyAlignment="1" applyProtection="1">
      <alignment horizontal="left" vertical="center"/>
      <protection/>
    </xf>
    <xf numFmtId="0" fontId="10" fillId="33" borderId="28" xfId="0" applyFont="1" applyFill="1" applyBorder="1" applyAlignment="1" applyProtection="1">
      <alignment horizontal="left" vertical="center"/>
      <protection/>
    </xf>
    <xf numFmtId="0" fontId="10" fillId="33" borderId="39"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wrapText="1"/>
      <protection/>
    </xf>
    <xf numFmtId="0" fontId="10" fillId="33" borderId="29"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29" xfId="0" applyFont="1" applyFill="1" applyBorder="1" applyAlignment="1" applyProtection="1">
      <alignment horizontal="left" vertical="center" wrapText="1"/>
      <protection/>
    </xf>
    <xf numFmtId="0" fontId="10" fillId="33" borderId="11" xfId="0" applyFont="1" applyFill="1" applyBorder="1" applyAlignment="1" applyProtection="1">
      <alignment horizontal="left" vertical="center" wrapText="1"/>
      <protection/>
    </xf>
    <xf numFmtId="0" fontId="10" fillId="33" borderId="30" xfId="0" applyFont="1" applyFill="1" applyBorder="1" applyAlignment="1" applyProtection="1">
      <alignment horizontal="left" vertical="center" wrapText="1"/>
      <protection/>
    </xf>
    <xf numFmtId="0" fontId="5" fillId="34" borderId="31" xfId="0"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198" fontId="5" fillId="0" borderId="42" xfId="0" applyNumberFormat="1" applyFont="1" applyBorder="1" applyAlignment="1" applyProtection="1">
      <alignment horizontal="center" vertical="center"/>
      <protection/>
    </xf>
    <xf numFmtId="198" fontId="5" fillId="0" borderId="41" xfId="0" applyNumberFormat="1" applyFont="1" applyBorder="1" applyAlignment="1" applyProtection="1">
      <alignment horizontal="center" vertical="center"/>
      <protection/>
    </xf>
    <xf numFmtId="198" fontId="5" fillId="0" borderId="40" xfId="49" applyNumberFormat="1" applyFont="1" applyFill="1" applyBorder="1" applyAlignment="1" applyProtection="1">
      <alignment horizontal="center" vertical="center"/>
      <protection/>
    </xf>
    <xf numFmtId="198" fontId="5" fillId="0" borderId="42" xfId="49" applyNumberFormat="1" applyFont="1" applyFill="1" applyBorder="1" applyAlignment="1" applyProtection="1">
      <alignment horizontal="center" vertical="center"/>
      <protection/>
    </xf>
    <xf numFmtId="198" fontId="5" fillId="0" borderId="41" xfId="49" applyNumberFormat="1" applyFont="1" applyFill="1" applyBorder="1" applyAlignment="1" applyProtection="1">
      <alignment horizontal="center" vertical="center"/>
      <protection/>
    </xf>
    <xf numFmtId="198" fontId="5" fillId="0" borderId="37" xfId="49" applyNumberFormat="1" applyFont="1" applyFill="1" applyBorder="1" applyAlignment="1" applyProtection="1">
      <alignment horizontal="center" vertical="center"/>
      <protection/>
    </xf>
    <xf numFmtId="198" fontId="5" fillId="0" borderId="31" xfId="49" applyNumberFormat="1" applyFont="1" applyFill="1" applyBorder="1" applyAlignment="1" applyProtection="1">
      <alignment horizontal="center" vertical="center"/>
      <protection/>
    </xf>
    <xf numFmtId="198" fontId="5" fillId="0" borderId="38" xfId="49" applyNumberFormat="1" applyFont="1" applyFill="1" applyBorder="1" applyAlignment="1" applyProtection="1">
      <alignment horizontal="center" vertical="center"/>
      <protection/>
    </xf>
    <xf numFmtId="0" fontId="5" fillId="0" borderId="10" xfId="0" applyFont="1" applyBorder="1" applyAlignment="1" applyProtection="1">
      <alignment horizontal="left" vertical="center"/>
      <protection/>
    </xf>
    <xf numFmtId="0" fontId="5" fillId="32" borderId="10" xfId="0" applyNumberFormat="1" applyFont="1" applyFill="1" applyBorder="1" applyAlignment="1" applyProtection="1">
      <alignment horizontal="center" vertical="center"/>
      <protection locked="0"/>
    </xf>
    <xf numFmtId="49" fontId="5" fillId="32" borderId="10" xfId="0" applyNumberFormat="1" applyFont="1" applyFill="1" applyBorder="1" applyAlignment="1" applyProtection="1">
      <alignment horizontal="center" vertical="center"/>
      <protection locked="0"/>
    </xf>
    <xf numFmtId="184" fontId="5" fillId="32" borderId="10" xfId="0" applyNumberFormat="1" applyFont="1" applyFill="1" applyBorder="1" applyAlignment="1" applyProtection="1">
      <alignment horizontal="center" vertical="center"/>
      <protection locked="0"/>
    </xf>
    <xf numFmtId="38" fontId="5" fillId="33" borderId="37" xfId="49" applyFont="1" applyFill="1" applyBorder="1" applyAlignment="1" applyProtection="1">
      <alignment horizontal="right" vertical="center" indent="1"/>
      <protection/>
    </xf>
    <xf numFmtId="38" fontId="5" fillId="33" borderId="31" xfId="49" applyFont="1" applyFill="1" applyBorder="1" applyAlignment="1" applyProtection="1">
      <alignment horizontal="right" vertical="center" indent="1"/>
      <protection/>
    </xf>
    <xf numFmtId="38" fontId="5" fillId="33" borderId="38" xfId="49" applyFont="1" applyFill="1" applyBorder="1" applyAlignment="1" applyProtection="1">
      <alignment horizontal="right" vertical="center" indent="1"/>
      <protection/>
    </xf>
    <xf numFmtId="0" fontId="5" fillId="33" borderId="37" xfId="0" applyFont="1" applyFill="1" applyBorder="1" applyAlignment="1" applyProtection="1">
      <alignment horizontal="left" vertical="center" shrinkToFit="1"/>
      <protection/>
    </xf>
    <xf numFmtId="0" fontId="5" fillId="33" borderId="31" xfId="0" applyFont="1" applyFill="1" applyBorder="1" applyAlignment="1" applyProtection="1">
      <alignment horizontal="left" vertical="center" shrinkToFit="1"/>
      <protection/>
    </xf>
    <xf numFmtId="0" fontId="5" fillId="33" borderId="38" xfId="0" applyFont="1" applyFill="1" applyBorder="1" applyAlignment="1" applyProtection="1">
      <alignment horizontal="left" vertical="center" shrinkToFit="1"/>
      <protection/>
    </xf>
    <xf numFmtId="0" fontId="5" fillId="32" borderId="10" xfId="0" applyFont="1" applyFill="1" applyBorder="1" applyAlignment="1" applyProtection="1">
      <alignment horizontal="left" vertical="center" shrinkToFit="1"/>
      <protection locked="0"/>
    </xf>
    <xf numFmtId="0" fontId="5" fillId="35" borderId="37" xfId="0" applyFont="1"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10" fillId="33" borderId="37" xfId="0" applyFont="1" applyFill="1" applyBorder="1" applyAlignment="1" applyProtection="1">
      <alignment horizontal="left" vertical="center" wrapText="1"/>
      <protection/>
    </xf>
    <xf numFmtId="0" fontId="10" fillId="33" borderId="31" xfId="0" applyFont="1" applyFill="1" applyBorder="1" applyAlignment="1" applyProtection="1">
      <alignment horizontal="left" vertical="center" wrapText="1"/>
      <protection/>
    </xf>
    <xf numFmtId="0" fontId="10" fillId="33" borderId="38" xfId="0" applyFont="1" applyFill="1" applyBorder="1" applyAlignment="1" applyProtection="1">
      <alignment horizontal="left" vertical="center" wrapText="1"/>
      <protection/>
    </xf>
    <xf numFmtId="0" fontId="10" fillId="33" borderId="37" xfId="0" applyFont="1" applyFill="1" applyBorder="1" applyAlignment="1" applyProtection="1">
      <alignment horizontal="left" vertical="center"/>
      <protection/>
    </xf>
    <xf numFmtId="0" fontId="10" fillId="33" borderId="31" xfId="0" applyFont="1" applyFill="1" applyBorder="1" applyAlignment="1" applyProtection="1">
      <alignment horizontal="left" vertical="center"/>
      <protection/>
    </xf>
    <xf numFmtId="0" fontId="10" fillId="33" borderId="38" xfId="0" applyFont="1" applyFill="1" applyBorder="1" applyAlignment="1" applyProtection="1">
      <alignment horizontal="left" vertical="center"/>
      <protection/>
    </xf>
    <xf numFmtId="0" fontId="10" fillId="0" borderId="37" xfId="0" applyFont="1" applyFill="1" applyBorder="1" applyAlignment="1" applyProtection="1">
      <alignment horizontal="left" vertical="center"/>
      <protection/>
    </xf>
    <xf numFmtId="0" fontId="10" fillId="0" borderId="31" xfId="0" applyFont="1" applyFill="1" applyBorder="1" applyAlignment="1" applyProtection="1">
      <alignment horizontal="left" vertical="center"/>
      <protection/>
    </xf>
    <xf numFmtId="0" fontId="10" fillId="0" borderId="38" xfId="0" applyFont="1" applyFill="1" applyBorder="1" applyAlignment="1" applyProtection="1">
      <alignment horizontal="left" vertical="center"/>
      <protection/>
    </xf>
    <xf numFmtId="0" fontId="10" fillId="33" borderId="10" xfId="0" applyFont="1" applyFill="1" applyBorder="1" applyAlignment="1" applyProtection="1">
      <alignment vertical="center" wrapText="1"/>
      <protection/>
    </xf>
    <xf numFmtId="0" fontId="10" fillId="33" borderId="10" xfId="0" applyFont="1" applyFill="1" applyBorder="1" applyAlignment="1" applyProtection="1">
      <alignment horizontal="left" vertical="center"/>
      <protection/>
    </xf>
    <xf numFmtId="0" fontId="10" fillId="33" borderId="25" xfId="0" applyFont="1" applyFill="1" applyBorder="1" applyAlignment="1" applyProtection="1">
      <alignment horizontal="left" vertical="center" wrapText="1"/>
      <protection/>
    </xf>
    <xf numFmtId="0" fontId="10" fillId="33" borderId="28" xfId="0" applyFont="1" applyFill="1" applyBorder="1" applyAlignment="1" applyProtection="1">
      <alignment horizontal="left" vertical="center" wrapText="1"/>
      <protection/>
    </xf>
    <xf numFmtId="0" fontId="10" fillId="33" borderId="39" xfId="0" applyFont="1" applyFill="1" applyBorder="1" applyAlignment="1" applyProtection="1">
      <alignment horizontal="left" vertical="center" wrapText="1"/>
      <protection/>
    </xf>
    <xf numFmtId="0" fontId="5" fillId="0" borderId="2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xf>
    <xf numFmtId="0" fontId="5" fillId="34" borderId="37" xfId="0" applyFont="1" applyFill="1" applyBorder="1" applyAlignment="1" applyProtection="1">
      <alignment horizontal="center" vertical="center"/>
      <protection/>
    </xf>
    <xf numFmtId="0" fontId="5" fillId="33" borderId="37"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38" xfId="0" applyFont="1" applyFill="1" applyBorder="1" applyAlignment="1" applyProtection="1">
      <alignment horizontal="center" vertical="center"/>
      <protection/>
    </xf>
    <xf numFmtId="185" fontId="5" fillId="0" borderId="37" xfId="0" applyNumberFormat="1" applyFont="1" applyFill="1" applyBorder="1" applyAlignment="1" applyProtection="1">
      <alignment horizontal="center" vertical="center"/>
      <protection/>
    </xf>
    <xf numFmtId="185" fontId="5" fillId="0" borderId="31" xfId="0" applyNumberFormat="1" applyFont="1" applyFill="1" applyBorder="1" applyAlignment="1" applyProtection="1">
      <alignment horizontal="center" vertical="center"/>
      <protection/>
    </xf>
    <xf numFmtId="185" fontId="5" fillId="0" borderId="38" xfId="0" applyNumberFormat="1" applyFont="1" applyFill="1" applyBorder="1" applyAlignment="1" applyProtection="1">
      <alignment horizontal="center" vertical="center"/>
      <protection/>
    </xf>
    <xf numFmtId="185" fontId="5" fillId="0" borderId="40" xfId="0" applyNumberFormat="1" applyFont="1" applyBorder="1" applyAlignment="1" applyProtection="1">
      <alignment horizontal="center" vertical="center"/>
      <protection/>
    </xf>
    <xf numFmtId="185" fontId="5" fillId="0" borderId="42" xfId="0" applyNumberFormat="1" applyFont="1" applyBorder="1" applyAlignment="1" applyProtection="1">
      <alignment horizontal="center" vertical="center"/>
      <protection/>
    </xf>
    <xf numFmtId="185" fontId="5" fillId="0" borderId="41" xfId="0" applyNumberFormat="1" applyFont="1" applyBorder="1" applyAlignment="1" applyProtection="1">
      <alignment horizontal="center" vertical="center"/>
      <protection/>
    </xf>
    <xf numFmtId="0" fontId="10" fillId="33" borderId="10" xfId="0" applyFont="1" applyFill="1" applyBorder="1" applyAlignment="1" applyProtection="1">
      <alignment vertical="center"/>
      <protection/>
    </xf>
    <xf numFmtId="0" fontId="5" fillId="35" borderId="31" xfId="0" applyFont="1" applyFill="1" applyBorder="1" applyAlignment="1" applyProtection="1">
      <alignment horizontal="center" vertical="center"/>
      <protection/>
    </xf>
    <xf numFmtId="198" fontId="5" fillId="0" borderId="43" xfId="0" applyNumberFormat="1" applyFont="1" applyBorder="1" applyAlignment="1" applyProtection="1">
      <alignment horizontal="center" vertical="center"/>
      <protection/>
    </xf>
    <xf numFmtId="198" fontId="5" fillId="0" borderId="44" xfId="0" applyNumberFormat="1" applyFont="1" applyBorder="1" applyAlignment="1" applyProtection="1">
      <alignment horizontal="center" vertical="center"/>
      <protection/>
    </xf>
    <xf numFmtId="198" fontId="5" fillId="0" borderId="45" xfId="0" applyNumberFormat="1" applyFont="1" applyBorder="1" applyAlignment="1" applyProtection="1">
      <alignment horizontal="center" vertical="center"/>
      <protection/>
    </xf>
    <xf numFmtId="198" fontId="5" fillId="32" borderId="37" xfId="49" applyNumberFormat="1" applyFont="1" applyFill="1" applyBorder="1" applyAlignment="1" applyProtection="1">
      <alignment horizontal="center" vertical="center"/>
      <protection locked="0"/>
    </xf>
    <xf numFmtId="198" fontId="5" fillId="32" borderId="31" xfId="49" applyNumberFormat="1" applyFont="1" applyFill="1" applyBorder="1" applyAlignment="1" applyProtection="1">
      <alignment horizontal="center" vertical="center"/>
      <protection locked="0"/>
    </xf>
    <xf numFmtId="198" fontId="5" fillId="32" borderId="38" xfId="49" applyNumberFormat="1" applyFont="1" applyFill="1" applyBorder="1" applyAlignment="1" applyProtection="1">
      <alignment horizontal="center" vertical="center"/>
      <protection locked="0"/>
    </xf>
    <xf numFmtId="198" fontId="5" fillId="32" borderId="43" xfId="49" applyNumberFormat="1" applyFont="1" applyFill="1" applyBorder="1" applyAlignment="1" applyProtection="1">
      <alignment horizontal="center" vertical="center"/>
      <protection locked="0"/>
    </xf>
    <xf numFmtId="198" fontId="5" fillId="32" borderId="44" xfId="49" applyNumberFormat="1" applyFont="1" applyFill="1" applyBorder="1" applyAlignment="1" applyProtection="1">
      <alignment horizontal="center" vertical="center"/>
      <protection locked="0"/>
    </xf>
    <xf numFmtId="198" fontId="5" fillId="32" borderId="45" xfId="49" applyNumberFormat="1" applyFont="1" applyFill="1" applyBorder="1" applyAlignment="1" applyProtection="1">
      <alignment horizontal="center" vertical="center"/>
      <protection locked="0"/>
    </xf>
    <xf numFmtId="198" fontId="5" fillId="0" borderId="43" xfId="49" applyNumberFormat="1" applyFont="1" applyFill="1" applyBorder="1" applyAlignment="1" applyProtection="1">
      <alignment horizontal="center" vertical="center"/>
      <protection/>
    </xf>
    <xf numFmtId="198" fontId="5" fillId="0" borderId="44" xfId="49" applyNumberFormat="1" applyFont="1" applyFill="1" applyBorder="1" applyAlignment="1" applyProtection="1">
      <alignment horizontal="center" vertical="center"/>
      <protection/>
    </xf>
    <xf numFmtId="198" fontId="5" fillId="0" borderId="45" xfId="49" applyNumberFormat="1" applyFont="1" applyFill="1" applyBorder="1" applyAlignment="1" applyProtection="1">
      <alignment horizontal="center" vertical="center"/>
      <protection/>
    </xf>
    <xf numFmtId="38" fontId="5" fillId="33" borderId="10" xfId="49" applyFont="1" applyFill="1" applyBorder="1" applyAlignment="1" applyProtection="1">
      <alignment horizontal="right" vertical="center" indent="1"/>
      <protection/>
    </xf>
    <xf numFmtId="0" fontId="5" fillId="0" borderId="0" xfId="0" applyFont="1" applyAlignment="1" applyProtection="1">
      <alignment horizontal="left" vertical="center" wrapText="1"/>
      <protection/>
    </xf>
    <xf numFmtId="0" fontId="5" fillId="0" borderId="11" xfId="0" applyNumberFormat="1" applyFont="1" applyFill="1" applyBorder="1" applyAlignment="1" applyProtection="1">
      <alignment horizontal="center" vertical="center"/>
      <protection/>
    </xf>
    <xf numFmtId="0" fontId="5" fillId="0" borderId="0" xfId="0" applyFont="1" applyAlignment="1" applyProtection="1">
      <alignment horizontal="left" vertical="center"/>
      <protection/>
    </xf>
    <xf numFmtId="0" fontId="5" fillId="0" borderId="0" xfId="0" applyFont="1" applyAlignment="1" applyProtection="1">
      <alignment horizontal="center" vertical="center"/>
      <protection/>
    </xf>
    <xf numFmtId="183" fontId="61" fillId="36" borderId="0" xfId="0" applyNumberFormat="1" applyFont="1" applyFill="1" applyAlignment="1" applyProtection="1">
      <alignment horizontal="right" vertical="center"/>
      <protection/>
    </xf>
    <xf numFmtId="0" fontId="61" fillId="0" borderId="0" xfId="0" applyFont="1" applyAlignment="1" applyProtection="1">
      <alignment horizontal="center" vertical="center"/>
      <protection/>
    </xf>
    <xf numFmtId="31" fontId="3" fillId="0" borderId="11" xfId="0" applyNumberFormat="1" applyFont="1" applyBorder="1" applyAlignment="1" applyProtection="1">
      <alignment horizontal="center" vertical="center" wrapText="1"/>
      <protection/>
    </xf>
    <xf numFmtId="0" fontId="5" fillId="0" borderId="0" xfId="0" applyFont="1" applyFill="1" applyAlignment="1" applyProtection="1">
      <alignment horizontal="left" vertical="center" shrinkToFit="1"/>
      <protection/>
    </xf>
    <xf numFmtId="177" fontId="5" fillId="0" borderId="11" xfId="0" applyNumberFormat="1"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0" xfId="0" applyFont="1" applyFill="1" applyBorder="1" applyAlignment="1" applyProtection="1">
      <alignment horizontal="left" vertical="center" wrapText="1" shrinkToFit="1"/>
      <protection/>
    </xf>
    <xf numFmtId="0" fontId="5" fillId="0" borderId="11" xfId="0" applyFont="1" applyFill="1" applyBorder="1" applyAlignment="1" applyProtection="1">
      <alignment horizontal="left" vertical="center" wrapText="1" shrinkToFit="1"/>
      <protection/>
    </xf>
    <xf numFmtId="49" fontId="5" fillId="0" borderId="0" xfId="0" applyNumberFormat="1" applyFont="1" applyBorder="1" applyAlignment="1" applyProtection="1">
      <alignment horizontal="left" wrapText="1"/>
      <protection/>
    </xf>
    <xf numFmtId="0" fontId="6" fillId="0" borderId="0" xfId="0" applyFont="1" applyAlignment="1" applyProtection="1">
      <alignment horizontal="center"/>
      <protection/>
    </xf>
    <xf numFmtId="0" fontId="5" fillId="0" borderId="0" xfId="0" applyFont="1" applyAlignment="1" applyProtection="1">
      <alignment horizontal="center"/>
      <protection/>
    </xf>
    <xf numFmtId="49" fontId="3" fillId="32" borderId="25" xfId="0" applyNumberFormat="1" applyFont="1" applyFill="1" applyBorder="1" applyAlignment="1" applyProtection="1">
      <alignment horizontal="left" vertical="top" wrapText="1"/>
      <protection locked="0"/>
    </xf>
    <xf numFmtId="49" fontId="3" fillId="32" borderId="28" xfId="0" applyNumberFormat="1" applyFont="1" applyFill="1" applyBorder="1" applyAlignment="1" applyProtection="1">
      <alignment horizontal="left" vertical="top" wrapText="1"/>
      <protection locked="0"/>
    </xf>
    <xf numFmtId="49" fontId="3" fillId="32" borderId="39" xfId="0" applyNumberFormat="1" applyFont="1" applyFill="1" applyBorder="1" applyAlignment="1" applyProtection="1">
      <alignment horizontal="left" vertical="top" wrapText="1"/>
      <protection locked="0"/>
    </xf>
    <xf numFmtId="49" fontId="3" fillId="32" borderId="26" xfId="0" applyNumberFormat="1" applyFont="1" applyFill="1" applyBorder="1" applyAlignment="1" applyProtection="1">
      <alignment horizontal="left" vertical="top" wrapText="1"/>
      <protection locked="0"/>
    </xf>
    <xf numFmtId="49" fontId="3" fillId="32" borderId="0" xfId="0" applyNumberFormat="1" applyFont="1" applyFill="1" applyBorder="1" applyAlignment="1" applyProtection="1">
      <alignment horizontal="left" vertical="top" wrapText="1"/>
      <protection locked="0"/>
    </xf>
    <xf numFmtId="49" fontId="3" fillId="32" borderId="29" xfId="0" applyNumberFormat="1" applyFont="1" applyFill="1" applyBorder="1" applyAlignment="1" applyProtection="1">
      <alignment horizontal="left" vertical="top" wrapText="1"/>
      <protection locked="0"/>
    </xf>
    <xf numFmtId="0" fontId="3" fillId="32" borderId="25" xfId="0" applyFont="1" applyFill="1" applyBorder="1" applyAlignment="1" applyProtection="1">
      <alignment horizontal="left" vertical="top" wrapText="1"/>
      <protection locked="0"/>
    </xf>
    <xf numFmtId="0" fontId="3" fillId="32" borderId="28" xfId="0" applyFont="1" applyFill="1" applyBorder="1" applyAlignment="1" applyProtection="1">
      <alignment horizontal="left" vertical="top" wrapText="1"/>
      <protection locked="0"/>
    </xf>
    <xf numFmtId="0" fontId="3" fillId="32" borderId="39" xfId="0" applyFont="1" applyFill="1" applyBorder="1" applyAlignment="1" applyProtection="1">
      <alignment horizontal="left" vertical="top" wrapText="1"/>
      <protection locked="0"/>
    </xf>
    <xf numFmtId="0" fontId="3" fillId="32" borderId="26" xfId="0" applyFont="1" applyFill="1" applyBorder="1" applyAlignment="1" applyProtection="1">
      <alignment horizontal="left" vertical="top" wrapText="1"/>
      <protection locked="0"/>
    </xf>
    <xf numFmtId="0" fontId="3" fillId="32" borderId="0" xfId="0" applyFont="1" applyFill="1" applyBorder="1" applyAlignment="1" applyProtection="1">
      <alignment horizontal="left" vertical="top" wrapText="1"/>
      <protection locked="0"/>
    </xf>
    <xf numFmtId="0" fontId="3" fillId="32" borderId="29" xfId="0" applyFont="1" applyFill="1" applyBorder="1" applyAlignment="1" applyProtection="1">
      <alignment horizontal="left" vertical="top" wrapText="1"/>
      <protection locked="0"/>
    </xf>
    <xf numFmtId="0" fontId="3" fillId="32" borderId="27" xfId="0" applyFont="1" applyFill="1" applyBorder="1" applyAlignment="1" applyProtection="1">
      <alignment horizontal="left" vertical="top" wrapText="1"/>
      <protection locked="0"/>
    </xf>
    <xf numFmtId="0" fontId="3" fillId="32" borderId="11" xfId="0" applyFont="1" applyFill="1" applyBorder="1" applyAlignment="1" applyProtection="1">
      <alignment horizontal="left" vertical="top" wrapText="1"/>
      <protection locked="0"/>
    </xf>
    <xf numFmtId="0" fontId="3" fillId="32" borderId="30" xfId="0" applyFont="1" applyFill="1" applyBorder="1" applyAlignment="1" applyProtection="1">
      <alignment horizontal="left" vertical="top" wrapText="1"/>
      <protection locked="0"/>
    </xf>
    <xf numFmtId="49" fontId="12" fillId="0" borderId="28" xfId="0" applyNumberFormat="1" applyFont="1" applyFill="1" applyBorder="1" applyAlignment="1" applyProtection="1">
      <alignment horizontal="right" vertical="top"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49" fontId="5" fillId="0" borderId="0" xfId="0" applyNumberFormat="1" applyFont="1" applyAlignment="1" applyProtection="1">
      <alignment horizontal="center" vertical="top"/>
      <protection/>
    </xf>
    <xf numFmtId="0" fontId="5" fillId="0" borderId="3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8" xfId="0" applyFont="1" applyFill="1" applyBorder="1" applyAlignment="1">
      <alignment horizontal="center" vertical="center"/>
    </xf>
    <xf numFmtId="177" fontId="5" fillId="0" borderId="37" xfId="0" applyNumberFormat="1" applyFont="1" applyFill="1" applyBorder="1" applyAlignment="1">
      <alignment horizontal="right" vertical="center" shrinkToFit="1"/>
    </xf>
    <xf numFmtId="177" fontId="5" fillId="0" borderId="31" xfId="0" applyNumberFormat="1" applyFont="1" applyFill="1" applyBorder="1" applyAlignment="1">
      <alignment horizontal="right" vertical="center" shrinkToFit="1"/>
    </xf>
    <xf numFmtId="177" fontId="5" fillId="0" borderId="38" xfId="0" applyNumberFormat="1" applyFont="1" applyFill="1" applyBorder="1" applyAlignment="1">
      <alignment horizontal="right" vertical="center" shrinkToFit="1"/>
    </xf>
    <xf numFmtId="0" fontId="5" fillId="0" borderId="37"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38" xfId="0" applyFont="1" applyFill="1" applyBorder="1" applyAlignment="1">
      <alignment horizontal="left" vertical="center" shrinkToFit="1"/>
    </xf>
    <xf numFmtId="177" fontId="5" fillId="0" borderId="37" xfId="0" applyNumberFormat="1" applyFont="1" applyFill="1" applyBorder="1" applyAlignment="1">
      <alignment horizontal="right" vertical="center"/>
    </xf>
    <xf numFmtId="177" fontId="5" fillId="0" borderId="31" xfId="0" applyNumberFormat="1" applyFont="1" applyFill="1" applyBorder="1" applyAlignment="1">
      <alignment horizontal="right" vertical="center"/>
    </xf>
    <xf numFmtId="177" fontId="5" fillId="0" borderId="38" xfId="0" applyNumberFormat="1" applyFont="1" applyFill="1" applyBorder="1" applyAlignment="1">
      <alignment horizontal="right" vertical="center"/>
    </xf>
    <xf numFmtId="0" fontId="5" fillId="0" borderId="11" xfId="0" applyNumberFormat="1" applyFont="1" applyBorder="1" applyAlignment="1">
      <alignment horizontal="center" vertical="center"/>
    </xf>
    <xf numFmtId="49" fontId="5" fillId="0" borderId="0" xfId="0" applyNumberFormat="1" applyFont="1" applyFill="1" applyAlignment="1">
      <alignment horizontal="center" vertical="center"/>
    </xf>
    <xf numFmtId="0" fontId="6" fillId="0" borderId="0" xfId="0" applyFont="1" applyBorder="1" applyAlignment="1">
      <alignment horizontal="center" wrapText="1"/>
    </xf>
    <xf numFmtId="0" fontId="5" fillId="0" borderId="37" xfId="0" applyFont="1" applyBorder="1" applyAlignment="1">
      <alignment horizontal="center" vertical="center"/>
    </xf>
    <xf numFmtId="0" fontId="5" fillId="0" borderId="31"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Alignment="1">
      <alignment horizontal="center" vertical="center"/>
    </xf>
    <xf numFmtId="177" fontId="3" fillId="0" borderId="11" xfId="0" applyNumberFormat="1" applyFont="1" applyBorder="1" applyAlignment="1" applyProtection="1">
      <alignment horizontal="right" vertical="center"/>
      <protection/>
    </xf>
    <xf numFmtId="183" fontId="3" fillId="0" borderId="11" xfId="0" applyNumberFormat="1" applyFont="1" applyBorder="1" applyAlignment="1" applyProtection="1">
      <alignment horizontal="center" vertical="center"/>
      <protection/>
    </xf>
    <xf numFmtId="187" fontId="5" fillId="0" borderId="11" xfId="0" applyNumberFormat="1" applyFont="1" applyBorder="1" applyAlignment="1" applyProtection="1">
      <alignment horizontal="center" vertical="center"/>
      <protection/>
    </xf>
    <xf numFmtId="200" fontId="5" fillId="0" borderId="0" xfId="0" applyNumberFormat="1" applyFont="1" applyAlignment="1" applyProtection="1">
      <alignment horizontal="right" vertical="center" indent="1"/>
      <protection/>
    </xf>
    <xf numFmtId="0" fontId="5" fillId="0" borderId="0" xfId="0" applyFont="1" applyAlignment="1" applyProtection="1">
      <alignment horizontal="left" vertical="center" shrinkToFit="1"/>
      <protection/>
    </xf>
    <xf numFmtId="0" fontId="5" fillId="0" borderId="0" xfId="0" applyFont="1" applyAlignment="1" applyProtection="1">
      <alignment horizontal="left" vertical="top" shrinkToFit="1"/>
      <protection/>
    </xf>
    <xf numFmtId="0" fontId="5" fillId="0" borderId="11" xfId="0" applyFont="1" applyBorder="1" applyAlignment="1" applyProtection="1">
      <alignment horizontal="left" vertical="center"/>
      <protection/>
    </xf>
    <xf numFmtId="0" fontId="5" fillId="0" borderId="11" xfId="0" applyFont="1" applyBorder="1" applyAlignment="1" applyProtection="1">
      <alignment horizontal="left" vertical="center" wrapText="1"/>
      <protection/>
    </xf>
    <xf numFmtId="0" fontId="3" fillId="0" borderId="11" xfId="0" applyFont="1" applyBorder="1" applyAlignment="1" applyProtection="1">
      <alignment horizontal="left" vertical="center"/>
      <protection/>
    </xf>
    <xf numFmtId="0" fontId="5" fillId="0" borderId="0" xfId="0" applyFont="1" applyAlignment="1" applyProtection="1">
      <alignment horizontal="center" vertical="top"/>
      <protection/>
    </xf>
    <xf numFmtId="189" fontId="3" fillId="0" borderId="11" xfId="0" applyNumberFormat="1" applyFont="1" applyBorder="1" applyAlignment="1" applyProtection="1">
      <alignment horizontal="center" vertical="center"/>
      <protection/>
    </xf>
    <xf numFmtId="187" fontId="3" fillId="0" borderId="11" xfId="0" applyNumberFormat="1" applyFont="1" applyBorder="1" applyAlignment="1" applyProtection="1">
      <alignment horizontal="center" vertical="center"/>
      <protection/>
    </xf>
    <xf numFmtId="188" fontId="3" fillId="0" borderId="37" xfId="0" applyNumberFormat="1" applyFont="1" applyBorder="1" applyAlignment="1" applyProtection="1">
      <alignment horizontal="center" vertical="center"/>
      <protection/>
    </xf>
    <xf numFmtId="188" fontId="3" fillId="0" borderId="31" xfId="0" applyNumberFormat="1" applyFont="1" applyBorder="1" applyAlignment="1" applyProtection="1">
      <alignment horizontal="center" vertical="center"/>
      <protection/>
    </xf>
    <xf numFmtId="188" fontId="3" fillId="0" borderId="38" xfId="0" applyNumberFormat="1" applyFont="1" applyBorder="1" applyAlignment="1" applyProtection="1">
      <alignment horizontal="center" vertical="center"/>
      <protection/>
    </xf>
    <xf numFmtId="182" fontId="5" fillId="0" borderId="11" xfId="0" applyNumberFormat="1" applyFont="1" applyFill="1" applyBorder="1" applyAlignment="1" applyProtection="1">
      <alignment horizontal="left" vertical="center"/>
      <protection/>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177" fontId="5" fillId="0" borderId="46" xfId="0" applyNumberFormat="1" applyFont="1" applyBorder="1" applyAlignment="1">
      <alignment horizontal="right" vertical="center"/>
    </xf>
    <xf numFmtId="177" fontId="5" fillId="0" borderId="47" xfId="0" applyNumberFormat="1" applyFont="1" applyBorder="1" applyAlignment="1">
      <alignment horizontal="right" vertical="center"/>
    </xf>
    <xf numFmtId="177" fontId="5" fillId="0" borderId="48" xfId="0" applyNumberFormat="1" applyFont="1" applyBorder="1" applyAlignment="1">
      <alignment horizontal="right" vertical="center"/>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49" xfId="0" applyFont="1" applyBorder="1" applyAlignment="1">
      <alignment horizontal="center" vertical="center" wrapText="1"/>
    </xf>
    <xf numFmtId="0" fontId="5" fillId="0" borderId="31" xfId="0" applyFont="1" applyBorder="1" applyAlignment="1">
      <alignment horizontal="center" vertical="center" wrapText="1"/>
    </xf>
    <xf numFmtId="177" fontId="5" fillId="0" borderId="50" xfId="0" applyNumberFormat="1" applyFont="1" applyBorder="1" applyAlignment="1">
      <alignment horizontal="right" vertical="center"/>
    </xf>
    <xf numFmtId="177" fontId="5" fillId="0" borderId="11" xfId="0" applyNumberFormat="1" applyFont="1" applyBorder="1" applyAlignment="1">
      <alignment horizontal="right" vertical="center"/>
    </xf>
    <xf numFmtId="177" fontId="5" fillId="0" borderId="30" xfId="0" applyNumberFormat="1" applyFont="1" applyBorder="1" applyAlignment="1">
      <alignment horizontal="right"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77" fontId="5" fillId="0" borderId="32"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29" xfId="0" applyNumberFormat="1" applyFont="1" applyBorder="1" applyAlignment="1">
      <alignment horizontal="right" vertical="center"/>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177" fontId="5" fillId="0" borderId="53" xfId="0" applyNumberFormat="1" applyFont="1" applyBorder="1" applyAlignment="1">
      <alignment horizontal="right" vertical="center"/>
    </xf>
    <xf numFmtId="0" fontId="5" fillId="0" borderId="5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177" fontId="3" fillId="0" borderId="18" xfId="0" applyNumberFormat="1" applyFont="1" applyBorder="1" applyAlignment="1">
      <alignment horizontal="right"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42" xfId="0" applyFont="1" applyBorder="1" applyAlignment="1">
      <alignment horizontal="center" vertical="center" wrapText="1"/>
    </xf>
    <xf numFmtId="177" fontId="5" fillId="0" borderId="54" xfId="0" applyNumberFormat="1" applyFont="1" applyBorder="1" applyAlignment="1">
      <alignment horizontal="right" vertical="center"/>
    </xf>
    <xf numFmtId="177" fontId="5" fillId="0" borderId="42" xfId="0" applyNumberFormat="1" applyFont="1" applyBorder="1" applyAlignment="1">
      <alignment horizontal="right" vertical="center"/>
    </xf>
    <xf numFmtId="177" fontId="5" fillId="0" borderId="41" xfId="0" applyNumberFormat="1" applyFont="1" applyBorder="1" applyAlignment="1">
      <alignment horizontal="right" vertical="center"/>
    </xf>
    <xf numFmtId="0" fontId="5" fillId="0" borderId="0" xfId="0" applyFont="1" applyAlignment="1">
      <alignment horizontal="left" vertical="center"/>
    </xf>
    <xf numFmtId="187" fontId="3" fillId="0" borderId="11"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horizontal="center"/>
    </xf>
    <xf numFmtId="0" fontId="5" fillId="0" borderId="37"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25"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39"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9"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xf numFmtId="0" fontId="5" fillId="0" borderId="11" xfId="0" applyNumberFormat="1" applyFont="1" applyFill="1" applyBorder="1" applyAlignment="1" applyProtection="1">
      <alignment horizontal="left" vertical="top" wrapText="1"/>
      <protection/>
    </xf>
    <xf numFmtId="0" fontId="5" fillId="0" borderId="30" xfId="0" applyNumberFormat="1" applyFont="1" applyFill="1" applyBorder="1" applyAlignment="1" applyProtection="1">
      <alignment horizontal="left" vertical="top" wrapText="1"/>
      <protection/>
    </xf>
    <xf numFmtId="0" fontId="5" fillId="0" borderId="25" xfId="0" applyFont="1" applyBorder="1" applyAlignment="1" applyProtection="1">
      <alignment horizontal="left" vertical="top" wrapText="1"/>
      <protection/>
    </xf>
    <xf numFmtId="0" fontId="5" fillId="0" borderId="28" xfId="0" applyFont="1" applyBorder="1" applyAlignment="1" applyProtection="1">
      <alignment horizontal="left" vertical="top" wrapText="1"/>
      <protection/>
    </xf>
    <xf numFmtId="0" fontId="5" fillId="0" borderId="39" xfId="0" applyFont="1" applyBorder="1" applyAlignment="1" applyProtection="1">
      <alignment horizontal="left" vertical="top" wrapText="1"/>
      <protection/>
    </xf>
    <xf numFmtId="0" fontId="5" fillId="0" borderId="26"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0" fontId="5" fillId="0" borderId="27" xfId="0" applyFont="1" applyBorder="1" applyAlignment="1" applyProtection="1">
      <alignment horizontal="left" vertical="top" wrapText="1"/>
      <protection/>
    </xf>
    <xf numFmtId="0" fontId="5" fillId="0" borderId="11" xfId="0" applyFont="1" applyBorder="1" applyAlignment="1" applyProtection="1">
      <alignment horizontal="left" vertical="top" wrapText="1"/>
      <protection/>
    </xf>
    <xf numFmtId="0" fontId="5" fillId="0" borderId="30"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fgColor theme="0"/>
        </patternFill>
      </fill>
    </dxf>
    <dxf>
      <fill>
        <patternFill>
          <fgColor theme="0"/>
        </patternFill>
      </fill>
    </dxf>
    <dxf>
      <fill>
        <patternFill>
          <fgColor theme="0"/>
        </patternFill>
      </fill>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22</xdr:row>
      <xdr:rowOff>180975</xdr:rowOff>
    </xdr:from>
    <xdr:to>
      <xdr:col>46</xdr:col>
      <xdr:colOff>0</xdr:colOff>
      <xdr:row>46</xdr:row>
      <xdr:rowOff>200025</xdr:rowOff>
    </xdr:to>
    <xdr:sp>
      <xdr:nvSpPr>
        <xdr:cNvPr id="1" name="テキスト ボックス 3"/>
        <xdr:cNvSpPr txBox="1">
          <a:spLocks noChangeArrowheads="1"/>
        </xdr:cNvSpPr>
      </xdr:nvSpPr>
      <xdr:spPr>
        <a:xfrm>
          <a:off x="7115175" y="5629275"/>
          <a:ext cx="10239375" cy="596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HGPｺﾞｼｯｸE"/>
              <a:ea typeface="HGPｺﾞｼｯｸE"/>
              <a:cs typeface="HGPｺﾞｼｯｸE"/>
            </a:rPr>
            <a:t>【</a:t>
          </a:r>
          <a:r>
            <a:rPr lang="en-US" cap="none" sz="1100" b="0" i="0" u="none" baseline="0">
              <a:solidFill>
                <a:srgbClr val="000000"/>
              </a:solidFill>
              <a:latin typeface="HGPｺﾞｼｯｸE"/>
              <a:ea typeface="HGPｺﾞｼｯｸE"/>
              <a:cs typeface="HGPｺﾞｼｯｸE"/>
            </a:rPr>
            <a:t>完了報告書　作成方法</a:t>
          </a:r>
          <a:r>
            <a:rPr lang="en-US" cap="none" sz="1100" b="0" i="0" u="none" baseline="0">
              <a:solidFill>
                <a:srgbClr val="000000"/>
              </a:solidFill>
              <a:latin typeface="HGPｺﾞｼｯｸE"/>
              <a:ea typeface="HGPｺﾞｼｯｸE"/>
              <a:cs typeface="HGPｺﾞｼｯｸE"/>
            </a:rPr>
            <a:t>】</a:t>
          </a:r>
          <a:r>
            <a:rPr lang="en-US" cap="none" sz="1100" b="0" i="0" u="none" baseline="0">
              <a:solidFill>
                <a:srgbClr val="000000"/>
              </a:solidFill>
              <a:latin typeface="HGPｺﾞｼｯｸE"/>
              <a:ea typeface="HGPｺﾞｼｯｸE"/>
              <a:cs typeface="HGPｺﾞｼｯｸE"/>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HGPｺﾞｼｯｸE"/>
              <a:ea typeface="HGPｺﾞｼｯｸE"/>
              <a:cs typeface="HGPｺﾞｼｯｸE"/>
            </a:rPr>
            <a:t>　　</a:t>
          </a:r>
          <a:r>
            <a:rPr lang="en-US" cap="none" sz="1100" b="0" i="0" u="none" baseline="0">
              <a:solidFill>
                <a:srgbClr val="000000"/>
              </a:solidFill>
              <a:latin typeface="HGPｺﾞｼｯｸE"/>
              <a:ea typeface="HGPｺﾞｼｯｸE"/>
              <a:cs typeface="HGPｺﾞｼｯｸE"/>
            </a:rPr>
            <a:t> </a:t>
          </a:r>
          <a:r>
            <a:rPr lang="en-US" cap="none" sz="1100" b="0" i="0" u="none" baseline="0">
              <a:solidFill>
                <a:srgbClr val="000000"/>
              </a:solidFill>
              <a:latin typeface="HGPｺﾞｼｯｸE"/>
              <a:ea typeface="HGPｺﾞｼｯｸE"/>
              <a:cs typeface="HGPｺﾞｼｯｸE"/>
            </a:rPr>
            <a:t>１）本シート（「入力ページ」）に、以下の項目を入力してください。</a:t>
          </a:r>
          <a:r>
            <a:rPr lang="en-US" cap="none" sz="1100" b="0" i="0" u="none" baseline="0">
              <a:solidFill>
                <a:srgbClr val="000000"/>
              </a:solidFill>
              <a:latin typeface="HGPｺﾞｼｯｸE"/>
              <a:ea typeface="HGPｺﾞｼｯｸE"/>
              <a:cs typeface="HGPｺﾞｼｯｸE"/>
            </a:rPr>
            <a:t>
</a:t>
          </a:r>
          <a:r>
            <a:rPr lang="en-US" cap="none" sz="1100" b="0" i="0" u="none" baseline="0">
              <a:solidFill>
                <a:srgbClr val="000000"/>
              </a:solidFill>
              <a:latin typeface="HGPｺﾞｼｯｸE"/>
              <a:ea typeface="HGPｺﾞｼｯｸE"/>
              <a:cs typeface="HGPｺﾞｼｯｸE"/>
            </a:rPr>
            <a:t>  </a:t>
          </a:r>
          <a:r>
            <a:rPr lang="en-US" cap="none" sz="1100" b="0" i="0" u="none" baseline="0">
              <a:solidFill>
                <a:srgbClr val="000000"/>
              </a:solidFill>
              <a:latin typeface="HGPｺﾞｼｯｸE"/>
              <a:ea typeface="HGPｺﾞｼｯｸE"/>
              <a:cs typeface="HGPｺﾞｼｯｸE"/>
            </a:rPr>
            <a:t>　　入力された内容は、「鏡文</a:t>
          </a:r>
          <a:r>
            <a:rPr lang="en-US" cap="none" sz="1100" b="0" i="0" u="none" baseline="0">
              <a:solidFill>
                <a:srgbClr val="000000"/>
              </a:solidFill>
              <a:latin typeface="HGPｺﾞｼｯｸE"/>
              <a:ea typeface="HGPｺﾞｼｯｸE"/>
              <a:cs typeface="HGPｺﾞｼｯｸE"/>
            </a:rPr>
            <a:t>(</a:t>
          </a:r>
          <a:r>
            <a:rPr lang="en-US" cap="none" sz="1100" b="0" i="0" u="none" baseline="0">
              <a:solidFill>
                <a:srgbClr val="000000"/>
              </a:solidFill>
              <a:latin typeface="HGPｺﾞｼｯｸE"/>
              <a:ea typeface="HGPｺﾞｼｯｸE"/>
              <a:cs typeface="HGPｺﾞｼｯｸE"/>
            </a:rPr>
            <a:t>完了報告書</a:t>
          </a:r>
          <a:r>
            <a:rPr lang="en-US" cap="none" sz="1100" b="0" i="0" u="none" baseline="0">
              <a:solidFill>
                <a:srgbClr val="000000"/>
              </a:solidFill>
              <a:latin typeface="HGPｺﾞｼｯｸE"/>
              <a:ea typeface="HGPｺﾞｼｯｸE"/>
              <a:cs typeface="HGPｺﾞｼｯｸE"/>
            </a:rPr>
            <a:t>)</a:t>
          </a:r>
          <a:r>
            <a:rPr lang="en-US" cap="none" sz="1100" b="0" i="0" u="none" baseline="0">
              <a:solidFill>
                <a:srgbClr val="000000"/>
              </a:solidFill>
              <a:latin typeface="HGPｺﾞｼｯｸE"/>
              <a:ea typeface="HGPｺﾞｼｯｸE"/>
              <a:cs typeface="HGPｺﾞｼｯｸE"/>
            </a:rPr>
            <a:t>」～「別紙</a:t>
          </a:r>
          <a:r>
            <a:rPr lang="en-US" cap="none" sz="1100" b="0" i="0" u="none" baseline="0">
              <a:solidFill>
                <a:srgbClr val="000000"/>
              </a:solidFill>
              <a:latin typeface="HGPｺﾞｼｯｸE"/>
              <a:ea typeface="HGPｺﾞｼｯｸE"/>
              <a:cs typeface="HGPｺﾞｼｯｸE"/>
            </a:rPr>
            <a:t>D(</a:t>
          </a:r>
          <a:r>
            <a:rPr lang="en-US" cap="none" sz="1100" b="0" i="0" u="none" baseline="0">
              <a:solidFill>
                <a:srgbClr val="000000"/>
              </a:solidFill>
              <a:latin typeface="HGPｺﾞｼｯｸE"/>
              <a:ea typeface="HGPｺﾞｼｯｸE"/>
              <a:cs typeface="HGPｺﾞｼｯｸE"/>
            </a:rPr>
            <a:t>完了報告書</a:t>
          </a:r>
          <a:r>
            <a:rPr lang="en-US" cap="none" sz="1100" b="0" i="0" u="none" baseline="0">
              <a:solidFill>
                <a:srgbClr val="000000"/>
              </a:solidFill>
              <a:latin typeface="HGPｺﾞｼｯｸE"/>
              <a:ea typeface="HGPｺﾞｼｯｸE"/>
              <a:cs typeface="HGPｺﾞｼｯｸE"/>
            </a:rPr>
            <a:t>)</a:t>
          </a:r>
          <a:r>
            <a:rPr lang="en-US" cap="none" sz="1100" b="0" i="0" u="none" baseline="0">
              <a:solidFill>
                <a:srgbClr val="000000"/>
              </a:solidFill>
              <a:latin typeface="HGPｺﾞｼｯｸE"/>
              <a:ea typeface="HGPｺﾞｼｯｸE"/>
              <a:cs typeface="HGPｺﾞｼｯｸE"/>
            </a:rPr>
            <a:t>」に反映されます。</a:t>
          </a:r>
          <a:r>
            <a:rPr lang="en-US" cap="none" sz="1100" b="0" i="0" u="none" baseline="0">
              <a:solidFill>
                <a:srgbClr val="000000"/>
              </a:solidFill>
              <a:latin typeface="HGPｺﾞｼｯｸE"/>
              <a:ea typeface="HGPｺﾞｼｯｸE"/>
              <a:cs typeface="HGPｺﾞｼｯｸE"/>
            </a:rPr>
            <a:t>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①研究番号、完了報告書作成日、所属機関、職名、研究者氏名、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承諾者所属機関、承諾者職名、承諾者氏名、研究タイトル、研究サブタイトル</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②所属学会、学会発表・論文掲載予定</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・「別紙</a:t>
          </a:r>
          <a:r>
            <a:rPr lang="en-US" cap="none" sz="1050" b="0" i="0" u="none" baseline="0">
              <a:solidFill>
                <a:srgbClr val="000000"/>
              </a:solidFill>
              <a:latin typeface="ＭＳ 明朝"/>
              <a:ea typeface="ＭＳ 明朝"/>
              <a:cs typeface="ＭＳ 明朝"/>
            </a:rPr>
            <a:t>D</a:t>
          </a:r>
          <a:r>
            <a:rPr lang="en-US" cap="none" sz="1050" b="0" i="0" u="none" baseline="0">
              <a:solidFill>
                <a:srgbClr val="000000"/>
              </a:solidFill>
              <a:latin typeface="ＭＳ 明朝"/>
              <a:ea typeface="ＭＳ 明朝"/>
              <a:cs typeface="ＭＳ 明朝"/>
            </a:rPr>
            <a:t>」に反映されるので、適宜改行しながら入力してください。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③予算額（</a:t>
          </a:r>
          <a:r>
            <a:rPr lang="en-US" cap="none" sz="1050" b="0" i="0" u="none" baseline="0">
              <a:solidFill>
                <a:srgbClr val="000000"/>
              </a:solidFill>
              <a:latin typeface="ＭＳ 明朝"/>
              <a:ea typeface="ＭＳ 明朝"/>
              <a:cs typeface="ＭＳ 明朝"/>
            </a:rPr>
            <a:t>1</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人件費</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9</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雑費</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・中間報告書提出後に予算内訳の変更をした方は、提出した研究計画変更届の予算内訳に修正してください。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・中間報告書提出後の変更がない方は、そのままでかまいません。</a:t>
          </a:r>
          <a:r>
            <a:rPr lang="en-US" cap="none" sz="1050" b="0" i="0" u="none" baseline="0">
              <a:solidFill>
                <a:srgbClr val="000000"/>
              </a:solidFill>
              <a:latin typeface="ＭＳ 明朝"/>
              <a:ea typeface="ＭＳ 明朝"/>
              <a:cs typeface="ＭＳ 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④支出簿（日付、費目、金額、摘要、領収証番号）</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・領収証番号は右図のように、費目ごとに通し番号をつけてください。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・費用の対象となる期間は、</a:t>
          </a:r>
          <a:r>
            <a:rPr lang="en-US" cap="none" sz="1050" b="0" i="0" u="none" baseline="0">
              <a:solidFill>
                <a:srgbClr val="FF0000"/>
              </a:solidFill>
              <a:latin typeface="ＭＳ 明朝"/>
              <a:ea typeface="ＭＳ 明朝"/>
              <a:cs typeface="ＭＳ 明朝"/>
            </a:rPr>
            <a:t>2018/4/1</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2019/2/28</a:t>
          </a:r>
          <a:r>
            <a:rPr lang="en-US" cap="none" sz="1050" b="0" i="0" u="none" baseline="0">
              <a:solidFill>
                <a:srgbClr val="000000"/>
              </a:solidFill>
              <a:latin typeface="ＭＳ 明朝"/>
              <a:ea typeface="ＭＳ 明朝"/>
              <a:cs typeface="ＭＳ 明朝"/>
            </a:rPr>
            <a:t>です。</a:t>
          </a:r>
          <a:r>
            <a:rPr lang="en-US" cap="none" sz="1050" b="0" i="0" u="none" baseline="0">
              <a:solidFill>
                <a:srgbClr val="000000"/>
              </a:solidFill>
              <a:latin typeface="ＭＳ 明朝"/>
              <a:ea typeface="ＭＳ 明朝"/>
              <a:cs typeface="ＭＳ 明朝"/>
            </a:rPr>
            <a:t>
</a:t>
          </a:r>
          <a:r>
            <a:rPr lang="en-US" cap="none" sz="1050" b="1" i="0" u="none" baseline="0">
              <a:solidFill>
                <a:srgbClr val="FF0000"/>
              </a:solidFill>
              <a:latin typeface="ＭＳ 明朝"/>
              <a:ea typeface="ＭＳ 明朝"/>
              <a:cs typeface="ＭＳ 明朝"/>
            </a:rPr>
            <a:t>     
</a:t>
          </a:r>
          <a:r>
            <a:rPr lang="en-US" cap="none" sz="1050" b="1" i="0" u="none" baseline="0">
              <a:solidFill>
                <a:srgbClr val="FF0000"/>
              </a:solidFill>
              <a:latin typeface="ＭＳ 明朝"/>
              <a:ea typeface="ＭＳ 明朝"/>
              <a:cs typeface="ＭＳ 明朝"/>
            </a:rPr>
            <a:t>　</a:t>
          </a:r>
          <a:r>
            <a:rPr lang="en-US" cap="none" sz="1050" b="1" i="0" u="none" baseline="0">
              <a:solidFill>
                <a:srgbClr val="FF0000"/>
              </a:solidFill>
              <a:latin typeface="ＭＳ 明朝"/>
              <a:ea typeface="ＭＳ 明朝"/>
              <a:cs typeface="ＭＳ 明朝"/>
            </a:rPr>
            <a:t> </a:t>
          </a:r>
          <a:r>
            <a:rPr lang="en-US" cap="none" sz="1050" b="1" i="0" u="none" baseline="0">
              <a:solidFill>
                <a:srgbClr val="000000"/>
              </a:solidFill>
              <a:latin typeface="ＭＳ 明朝"/>
              <a:ea typeface="ＭＳ 明朝"/>
              <a:cs typeface="ＭＳ 明朝"/>
            </a:rPr>
            <a:t>※</a:t>
          </a:r>
          <a:r>
            <a:rPr lang="en-US" cap="none" sz="1050" b="1" i="0" u="none" baseline="0">
              <a:solidFill>
                <a:srgbClr val="000000"/>
              </a:solidFill>
              <a:latin typeface="ＭＳ 明朝"/>
              <a:ea typeface="ＭＳ 明朝"/>
              <a:cs typeface="ＭＳ 明朝"/>
            </a:rPr>
            <a:t>経費を大学で管理する場合の注意点</a:t>
          </a:r>
          <a:r>
            <a:rPr lang="en-US" cap="none" sz="105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１）すべての支払いは</a:t>
          </a:r>
          <a:r>
            <a:rPr lang="en-US" cap="none" sz="1050" b="0" i="0" u="none" baseline="0">
              <a:solidFill>
                <a:srgbClr val="000000"/>
              </a:solidFill>
              <a:latin typeface="ＭＳ 明朝"/>
              <a:ea typeface="ＭＳ 明朝"/>
              <a:cs typeface="ＭＳ 明朝"/>
            </a:rPr>
            <a:t>2019/2/28</a:t>
          </a:r>
          <a:r>
            <a:rPr lang="en-US" cap="none" sz="1050" b="0" i="0" u="none" baseline="0">
              <a:solidFill>
                <a:srgbClr val="000000"/>
              </a:solidFill>
              <a:latin typeface="ＭＳ 明朝"/>
              <a:ea typeface="ＭＳ 明朝"/>
              <a:cs typeface="ＭＳ 明朝"/>
            </a:rPr>
            <a:t>までに完了してください。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万が一、大学のご都合で処理日が</a:t>
          </a:r>
          <a:r>
            <a:rPr lang="en-US" cap="none" sz="1050" b="0" i="0" u="none" baseline="0">
              <a:solidFill>
                <a:srgbClr val="000000"/>
              </a:solidFill>
              <a:latin typeface="ＭＳ 明朝"/>
              <a:ea typeface="ＭＳ 明朝"/>
              <a:cs typeface="ＭＳ 明朝"/>
            </a:rPr>
            <a:t>2019</a:t>
          </a:r>
          <a:r>
            <a:rPr lang="en-US" cap="none" sz="1050" b="0" i="0" u="none" baseline="0">
              <a:solidFill>
                <a:srgbClr val="000000"/>
              </a:solidFill>
              <a:latin typeface="ＭＳ 明朝"/>
              <a:ea typeface="ＭＳ 明朝"/>
              <a:cs typeface="ＭＳ 明朝"/>
            </a:rPr>
            <a:t>年</a:t>
          </a:r>
          <a:r>
            <a:rPr lang="en-US" cap="none" sz="1050" b="0" i="0" u="none" baseline="0">
              <a:solidFill>
                <a:srgbClr val="000000"/>
              </a:solidFill>
              <a:latin typeface="ＭＳ 明朝"/>
              <a:ea typeface="ＭＳ 明朝"/>
              <a:cs typeface="ＭＳ 明朝"/>
            </a:rPr>
            <a:t>3</a:t>
          </a:r>
          <a:r>
            <a:rPr lang="en-US" cap="none" sz="1050" b="0" i="0" u="none" baseline="0">
              <a:solidFill>
                <a:srgbClr val="000000"/>
              </a:solidFill>
              <a:latin typeface="ＭＳ 明朝"/>
              <a:ea typeface="ＭＳ 明朝"/>
              <a:cs typeface="ＭＳ 明朝"/>
            </a:rPr>
            <a:t>月になる場合には、</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できる限り早い時期に事務局までご相談ください。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相談のうえ、対象経費として認められた場合には、</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費用が</a:t>
          </a:r>
          <a:r>
            <a:rPr lang="en-US" cap="none" sz="1050" b="0" i="0" u="none" baseline="0">
              <a:solidFill>
                <a:srgbClr val="000000"/>
              </a:solidFill>
              <a:latin typeface="ＭＳ 明朝"/>
              <a:ea typeface="ＭＳ 明朝"/>
              <a:cs typeface="ＭＳ 明朝"/>
            </a:rPr>
            <a:t>2</a:t>
          </a:r>
          <a:r>
            <a:rPr lang="en-US" cap="none" sz="1050" b="0" i="0" u="none" baseline="0">
              <a:solidFill>
                <a:srgbClr val="000000"/>
              </a:solidFill>
              <a:latin typeface="ＭＳ 明朝"/>
              <a:ea typeface="ＭＳ 明朝"/>
              <a:cs typeface="ＭＳ 明朝"/>
            </a:rPr>
            <a:t>月までに発生したことを示す資料（請求書・納品書等）を完了報告書に添付してください。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２）大学で管理する都合上、個々の費目ごとに領収証を提出することが困難な場合には、</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大学の専用書類で代替してもかまいません。</a:t>
          </a:r>
          <a:r>
            <a:rPr lang="en-US" cap="none" sz="1050" b="0" i="0" u="none" baseline="0">
              <a:solidFill>
                <a:srgbClr val="000000"/>
              </a:solidFill>
              <a:latin typeface="ＭＳ 明朝"/>
              <a:ea typeface="ＭＳ 明朝"/>
              <a:cs typeface="ＭＳ 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HGPｺﾞｼｯｸE"/>
              <a:ea typeface="HGPｺﾞｼｯｸE"/>
              <a:cs typeface="HGPｺﾞｼｯｸE"/>
            </a:rPr>
            <a:t>　　　２）「別紙</a:t>
          </a:r>
          <a:r>
            <a:rPr lang="en-US" cap="none" sz="1100" b="0" i="0" u="none" baseline="0">
              <a:solidFill>
                <a:srgbClr val="000000"/>
              </a:solidFill>
              <a:latin typeface="HGPｺﾞｼｯｸE"/>
              <a:ea typeface="HGPｺﾞｼｯｸE"/>
              <a:cs typeface="HGPｺﾞｼｯｸE"/>
            </a:rPr>
            <a:t>A</a:t>
          </a:r>
          <a:r>
            <a:rPr lang="en-US" cap="none" sz="1100" b="0" i="0" u="none" baseline="0">
              <a:solidFill>
                <a:srgbClr val="000000"/>
              </a:solidFill>
              <a:latin typeface="HGPｺﾞｼｯｸE"/>
              <a:ea typeface="HGPｺﾞｼｯｸE"/>
              <a:cs typeface="HGPｺﾞｼｯｸE"/>
            </a:rPr>
            <a:t>」は印刷の上、</a:t>
          </a:r>
          <a:r>
            <a:rPr lang="en-US" cap="none" sz="1100" b="0" i="0" u="none" baseline="0">
              <a:solidFill>
                <a:srgbClr val="000000"/>
              </a:solidFill>
              <a:latin typeface="HGPｺﾞｼｯｸE"/>
              <a:ea typeface="HGPｺﾞｼｯｸE"/>
              <a:cs typeface="HGPｺﾞｼｯｸE"/>
            </a:rPr>
            <a:t>【</a:t>
          </a:r>
          <a:r>
            <a:rPr lang="en-US" cap="none" sz="1100" b="0" i="0" u="none" baseline="0">
              <a:solidFill>
                <a:srgbClr val="000000"/>
              </a:solidFill>
              <a:latin typeface="HGPｺﾞｼｯｸE"/>
              <a:ea typeface="HGPｺﾞｼｯｸE"/>
              <a:cs typeface="HGPｺﾞｼｯｸE"/>
            </a:rPr>
            <a:t>承諾者押印欄</a:t>
          </a:r>
          <a:r>
            <a:rPr lang="en-US" cap="none" sz="1100" b="0" i="0" u="none" baseline="0">
              <a:solidFill>
                <a:srgbClr val="000000"/>
              </a:solidFill>
              <a:latin typeface="HGPｺﾞｼｯｸE"/>
              <a:ea typeface="HGPｺﾞｼｯｸE"/>
              <a:cs typeface="HGPｺﾞｼｯｸE"/>
            </a:rPr>
            <a:t>】</a:t>
          </a:r>
          <a:r>
            <a:rPr lang="en-US" cap="none" sz="1100" b="0" i="0" u="none" baseline="0">
              <a:solidFill>
                <a:srgbClr val="000000"/>
              </a:solidFill>
              <a:latin typeface="HGPｺﾞｼｯｸE"/>
              <a:ea typeface="HGPｺﾞｼｯｸE"/>
              <a:cs typeface="HGPｺﾞｼｯｸE"/>
            </a:rPr>
            <a:t>に、承諾者の押印をいただくようお願いします。</a:t>
          </a:r>
          <a:r>
            <a:rPr lang="en-US" cap="none" sz="1100" b="0" i="0" u="none" baseline="0">
              <a:solidFill>
                <a:srgbClr val="000000"/>
              </a:solidFill>
              <a:latin typeface="HGPｺﾞｼｯｸE"/>
              <a:ea typeface="HGPｺﾞｼｯｸE"/>
              <a:cs typeface="HGPｺﾞｼｯｸE"/>
            </a:rPr>
            <a:t>
</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明朝"/>
              <a:ea typeface="ＭＳ 明朝"/>
              <a:cs typeface="ＭＳ 明朝"/>
            </a:rPr>
            <a:t>・承諾者には、研究計画に従って研究が遂行されたか、研究経費の支出が適正であったかを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ご確認いただいてください。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・所属先の変更・異動等により、覚書取り交わし時と承諾者が異なる場合には、</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「承諾者変更届」のご提出をお願いいたします。</a:t>
          </a:r>
        </a:p>
      </xdr:txBody>
    </xdr:sp>
    <xdr:clientData/>
  </xdr:twoCellAnchor>
  <xdr:twoCellAnchor>
    <xdr:from>
      <xdr:col>41</xdr:col>
      <xdr:colOff>247650</xdr:colOff>
      <xdr:row>61</xdr:row>
      <xdr:rowOff>47625</xdr:rowOff>
    </xdr:from>
    <xdr:to>
      <xdr:col>47</xdr:col>
      <xdr:colOff>190500</xdr:colOff>
      <xdr:row>63</xdr:row>
      <xdr:rowOff>190500</xdr:rowOff>
    </xdr:to>
    <xdr:sp>
      <xdr:nvSpPr>
        <xdr:cNvPr id="2" name="四角形吹き出し 4"/>
        <xdr:cNvSpPr>
          <a:spLocks/>
        </xdr:cNvSpPr>
      </xdr:nvSpPr>
      <xdr:spPr>
        <a:xfrm>
          <a:off x="15554325" y="15154275"/>
          <a:ext cx="2266950" cy="638175"/>
        </a:xfrm>
        <a:prstGeom prst="wedgeRectCallout">
          <a:avLst>
            <a:gd name="adj1" fmla="val -20833"/>
            <a:gd name="adj2" fmla="val -84370"/>
          </a:avLst>
        </a:prstGeom>
        <a:solidFill>
          <a:srgbClr val="DCE6F2"/>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領収証番号は、費目ごとに通し番号をつけてください。</a:t>
          </a:r>
        </a:p>
      </xdr:txBody>
    </xdr:sp>
    <xdr:clientData/>
  </xdr:twoCellAnchor>
  <xdr:twoCellAnchor editAs="oneCell">
    <xdr:from>
      <xdr:col>35</xdr:col>
      <xdr:colOff>123825</xdr:colOff>
      <xdr:row>32</xdr:row>
      <xdr:rowOff>38100</xdr:rowOff>
    </xdr:from>
    <xdr:to>
      <xdr:col>41</xdr:col>
      <xdr:colOff>47625</xdr:colOff>
      <xdr:row>39</xdr:row>
      <xdr:rowOff>0</xdr:rowOff>
    </xdr:to>
    <xdr:pic>
      <xdr:nvPicPr>
        <xdr:cNvPr id="3" name="図 1"/>
        <xdr:cNvPicPr preferRelativeResize="1">
          <a:picLocks noChangeAspect="1"/>
        </xdr:cNvPicPr>
      </xdr:nvPicPr>
      <xdr:blipFill>
        <a:blip r:embed="rId1"/>
        <a:stretch>
          <a:fillRect/>
        </a:stretch>
      </xdr:blipFill>
      <xdr:spPr>
        <a:xfrm>
          <a:off x="12973050" y="7962900"/>
          <a:ext cx="2381250" cy="1695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238125</xdr:colOff>
      <xdr:row>21</xdr:row>
      <xdr:rowOff>57150</xdr:rowOff>
    </xdr:from>
    <xdr:ext cx="180975" cy="266700"/>
    <xdr:sp fLocksText="0">
      <xdr:nvSpPr>
        <xdr:cNvPr id="1" name="テキスト ボックス 2"/>
        <xdr:cNvSpPr txBox="1">
          <a:spLocks noChangeArrowheads="1"/>
        </xdr:cNvSpPr>
      </xdr:nvSpPr>
      <xdr:spPr>
        <a:xfrm>
          <a:off x="3505200" y="5353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238125</xdr:colOff>
      <xdr:row>19</xdr:row>
      <xdr:rowOff>57150</xdr:rowOff>
    </xdr:from>
    <xdr:ext cx="180975" cy="266700"/>
    <xdr:sp fLocksText="0">
      <xdr:nvSpPr>
        <xdr:cNvPr id="1" name="テキスト ボックス 10"/>
        <xdr:cNvSpPr txBox="1">
          <a:spLocks noChangeArrowheads="1"/>
        </xdr:cNvSpPr>
      </xdr:nvSpPr>
      <xdr:spPr>
        <a:xfrm>
          <a:off x="3505200" y="4762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231"/>
  <sheetViews>
    <sheetView showGridLines="0" tabSelected="1" zoomScale="90" zoomScaleNormal="90" zoomScalePageLayoutView="0" workbookViewId="0" topLeftCell="A1">
      <selection activeCell="C12" sqref="C12:V14"/>
    </sheetView>
  </sheetViews>
  <sheetFormatPr defaultColWidth="9.00390625" defaultRowHeight="13.5"/>
  <cols>
    <col min="1" max="1" width="4.625" style="11" customWidth="1"/>
    <col min="2" max="2" width="12.625" style="11" customWidth="1"/>
    <col min="3" max="24" width="3.625" style="11" customWidth="1"/>
    <col min="25" max="25" width="10.625" style="11" customWidth="1"/>
    <col min="26" max="26" width="12.625" style="11" customWidth="1"/>
    <col min="27" max="46" width="5.375" style="11" customWidth="1"/>
    <col min="47" max="48" width="3.625" style="11" customWidth="1"/>
    <col min="49" max="16384" width="9.00390625" style="11" customWidth="1"/>
  </cols>
  <sheetData>
    <row r="1" spans="1:45" ht="19.5" customHeight="1">
      <c r="A1" s="177" t="s">
        <v>34</v>
      </c>
      <c r="B1" s="177"/>
      <c r="C1" s="178"/>
      <c r="D1" s="179"/>
      <c r="E1" s="179"/>
      <c r="F1" s="179"/>
      <c r="G1" s="179"/>
      <c r="H1" s="179"/>
      <c r="I1" s="179"/>
      <c r="J1" s="179"/>
      <c r="K1" s="121" t="s">
        <v>84</v>
      </c>
      <c r="L1" s="121"/>
      <c r="M1" s="121"/>
      <c r="N1" s="121"/>
      <c r="O1" s="121"/>
      <c r="P1" s="121"/>
      <c r="Q1" s="121"/>
      <c r="R1" s="121"/>
      <c r="S1" s="121"/>
      <c r="T1" s="121"/>
      <c r="U1" s="121"/>
      <c r="V1" s="121"/>
      <c r="X1" s="73" t="s">
        <v>151</v>
      </c>
      <c r="Y1" s="74"/>
      <c r="Z1" s="75"/>
      <c r="AA1" s="76"/>
      <c r="AB1" s="76"/>
      <c r="AC1" s="76"/>
      <c r="AD1" s="76"/>
      <c r="AE1" s="76"/>
      <c r="AF1" s="76"/>
      <c r="AG1" s="76"/>
      <c r="AH1" s="76"/>
      <c r="AI1" s="76"/>
      <c r="AJ1" s="76"/>
      <c r="AK1" s="76"/>
      <c r="AL1" s="76"/>
      <c r="AM1" s="76"/>
      <c r="AN1" s="76"/>
      <c r="AO1" s="76"/>
      <c r="AP1" s="76"/>
      <c r="AQ1" s="76"/>
      <c r="AR1" s="76"/>
      <c r="AS1" s="76"/>
    </row>
    <row r="2" spans="1:46" ht="19.5" customHeight="1">
      <c r="A2" s="177" t="s">
        <v>72</v>
      </c>
      <c r="B2" s="177"/>
      <c r="C2" s="180"/>
      <c r="D2" s="180"/>
      <c r="E2" s="180"/>
      <c r="F2" s="180"/>
      <c r="G2" s="180"/>
      <c r="H2" s="180"/>
      <c r="I2" s="180"/>
      <c r="J2" s="180"/>
      <c r="K2" s="121" t="s">
        <v>85</v>
      </c>
      <c r="L2" s="121"/>
      <c r="M2" s="121"/>
      <c r="N2" s="121"/>
      <c r="O2" s="121"/>
      <c r="P2" s="121"/>
      <c r="Q2" s="121"/>
      <c r="R2" s="121"/>
      <c r="S2" s="121"/>
      <c r="T2" s="121"/>
      <c r="U2" s="121"/>
      <c r="V2" s="121"/>
      <c r="X2" s="217" t="s">
        <v>73</v>
      </c>
      <c r="Y2" s="217"/>
      <c r="Z2" s="217"/>
      <c r="AA2" s="193" t="s">
        <v>171</v>
      </c>
      <c r="AB2" s="194"/>
      <c r="AC2" s="194"/>
      <c r="AD2" s="194"/>
      <c r="AE2" s="194"/>
      <c r="AF2" s="194"/>
      <c r="AG2" s="194"/>
      <c r="AH2" s="194"/>
      <c r="AI2" s="194"/>
      <c r="AJ2" s="194"/>
      <c r="AK2" s="194"/>
      <c r="AL2" s="194"/>
      <c r="AM2" s="194"/>
      <c r="AN2" s="194"/>
      <c r="AO2" s="194"/>
      <c r="AP2" s="194"/>
      <c r="AQ2" s="194"/>
      <c r="AR2" s="194"/>
      <c r="AS2" s="194"/>
      <c r="AT2" s="195"/>
    </row>
    <row r="3" spans="1:46" ht="19.5" customHeight="1">
      <c r="A3" s="118" t="s">
        <v>128</v>
      </c>
      <c r="B3" s="119"/>
      <c r="C3" s="120"/>
      <c r="D3" s="120"/>
      <c r="E3" s="120"/>
      <c r="F3" s="120"/>
      <c r="G3" s="120"/>
      <c r="H3" s="120"/>
      <c r="I3" s="120"/>
      <c r="J3" s="120"/>
      <c r="K3" s="121" t="s">
        <v>162</v>
      </c>
      <c r="L3" s="121"/>
      <c r="M3" s="121"/>
      <c r="N3" s="121"/>
      <c r="O3" s="121"/>
      <c r="P3" s="121"/>
      <c r="Q3" s="121"/>
      <c r="R3" s="121"/>
      <c r="S3" s="121"/>
      <c r="T3" s="121"/>
      <c r="U3" s="121"/>
      <c r="V3" s="121"/>
      <c r="X3" s="200" t="s">
        <v>74</v>
      </c>
      <c r="Y3" s="200"/>
      <c r="Z3" s="200"/>
      <c r="AA3" s="190" t="s">
        <v>169</v>
      </c>
      <c r="AB3" s="191"/>
      <c r="AC3" s="191"/>
      <c r="AD3" s="191"/>
      <c r="AE3" s="191"/>
      <c r="AF3" s="191"/>
      <c r="AG3" s="191"/>
      <c r="AH3" s="191"/>
      <c r="AI3" s="191"/>
      <c r="AJ3" s="191"/>
      <c r="AK3" s="191"/>
      <c r="AL3" s="191"/>
      <c r="AM3" s="191"/>
      <c r="AN3" s="191"/>
      <c r="AO3" s="191"/>
      <c r="AP3" s="191"/>
      <c r="AQ3" s="191"/>
      <c r="AR3" s="191"/>
      <c r="AS3" s="191"/>
      <c r="AT3" s="192"/>
    </row>
    <row r="4" spans="1:46" ht="19.5" customHeight="1">
      <c r="A4" s="137" t="s">
        <v>36</v>
      </c>
      <c r="B4" s="138"/>
      <c r="C4" s="139"/>
      <c r="D4" s="140"/>
      <c r="E4" s="140"/>
      <c r="F4" s="140"/>
      <c r="G4" s="140"/>
      <c r="H4" s="140"/>
      <c r="I4" s="140"/>
      <c r="J4" s="140"/>
      <c r="K4" s="140"/>
      <c r="L4" s="140"/>
      <c r="M4" s="140"/>
      <c r="N4" s="140"/>
      <c r="O4" s="140"/>
      <c r="P4" s="140"/>
      <c r="Q4" s="140"/>
      <c r="R4" s="140"/>
      <c r="S4" s="140"/>
      <c r="T4" s="140"/>
      <c r="U4" s="140"/>
      <c r="V4" s="141"/>
      <c r="X4" s="200"/>
      <c r="Y4" s="200"/>
      <c r="Z4" s="200"/>
      <c r="AA4" s="184" t="s">
        <v>172</v>
      </c>
      <c r="AB4" s="185"/>
      <c r="AC4" s="185"/>
      <c r="AD4" s="185"/>
      <c r="AE4" s="185"/>
      <c r="AF4" s="185"/>
      <c r="AG4" s="185"/>
      <c r="AH4" s="185"/>
      <c r="AI4" s="185"/>
      <c r="AJ4" s="185"/>
      <c r="AK4" s="185"/>
      <c r="AL4" s="185"/>
      <c r="AM4" s="185"/>
      <c r="AN4" s="185"/>
      <c r="AO4" s="185"/>
      <c r="AP4" s="185"/>
      <c r="AQ4" s="185"/>
      <c r="AR4" s="185"/>
      <c r="AS4" s="185"/>
      <c r="AT4" s="186"/>
    </row>
    <row r="5" spans="1:45" ht="19.5" customHeight="1">
      <c r="A5" s="137" t="s">
        <v>37</v>
      </c>
      <c r="B5" s="138"/>
      <c r="C5" s="142"/>
      <c r="D5" s="142"/>
      <c r="E5" s="142"/>
      <c r="F5" s="142"/>
      <c r="G5" s="142"/>
      <c r="H5" s="142"/>
      <c r="I5" s="142"/>
      <c r="J5" s="142"/>
      <c r="K5" s="121" t="s">
        <v>71</v>
      </c>
      <c r="L5" s="121"/>
      <c r="M5" s="121"/>
      <c r="N5" s="121"/>
      <c r="O5" s="121"/>
      <c r="P5" s="121"/>
      <c r="Q5" s="121"/>
      <c r="R5" s="121"/>
      <c r="S5" s="121"/>
      <c r="T5" s="121"/>
      <c r="U5" s="121"/>
      <c r="V5" s="121"/>
      <c r="X5" s="77" t="s">
        <v>150</v>
      </c>
      <c r="Y5" s="78"/>
      <c r="Z5" s="114"/>
      <c r="AA5" s="79"/>
      <c r="AB5" s="79"/>
      <c r="AC5" s="79"/>
      <c r="AD5" s="79"/>
      <c r="AE5" s="79"/>
      <c r="AF5" s="79"/>
      <c r="AG5" s="79"/>
      <c r="AH5" s="79"/>
      <c r="AI5" s="79"/>
      <c r="AJ5" s="79"/>
      <c r="AK5" s="79"/>
      <c r="AL5" s="79"/>
      <c r="AM5" s="79"/>
      <c r="AN5" s="79"/>
      <c r="AO5" s="79"/>
      <c r="AP5" s="79"/>
      <c r="AQ5" s="79"/>
      <c r="AR5" s="79"/>
      <c r="AS5" s="79"/>
    </row>
    <row r="6" spans="1:46" ht="19.5" customHeight="1">
      <c r="A6" s="137" t="s">
        <v>14</v>
      </c>
      <c r="B6" s="138"/>
      <c r="C6" s="142"/>
      <c r="D6" s="142"/>
      <c r="E6" s="142"/>
      <c r="F6" s="142"/>
      <c r="G6" s="142"/>
      <c r="H6" s="142"/>
      <c r="I6" s="142"/>
      <c r="J6" s="142"/>
      <c r="K6" s="142"/>
      <c r="L6" s="142"/>
      <c r="M6" s="142"/>
      <c r="N6" s="142"/>
      <c r="O6" s="142"/>
      <c r="P6" s="142"/>
      <c r="Q6" s="142"/>
      <c r="R6" s="142"/>
      <c r="S6" s="142"/>
      <c r="T6" s="142"/>
      <c r="U6" s="142"/>
      <c r="V6" s="142"/>
      <c r="X6" s="217" t="s">
        <v>73</v>
      </c>
      <c r="Y6" s="217"/>
      <c r="Z6" s="217"/>
      <c r="AA6" s="196" t="s">
        <v>148</v>
      </c>
      <c r="AB6" s="197"/>
      <c r="AC6" s="197"/>
      <c r="AD6" s="197"/>
      <c r="AE6" s="197"/>
      <c r="AF6" s="197"/>
      <c r="AG6" s="197"/>
      <c r="AH6" s="197"/>
      <c r="AI6" s="197"/>
      <c r="AJ6" s="197"/>
      <c r="AK6" s="197"/>
      <c r="AL6" s="197"/>
      <c r="AM6" s="197"/>
      <c r="AN6" s="197"/>
      <c r="AO6" s="197"/>
      <c r="AP6" s="197"/>
      <c r="AQ6" s="197"/>
      <c r="AR6" s="197"/>
      <c r="AS6" s="197"/>
      <c r="AT6" s="198"/>
    </row>
    <row r="7" spans="1:46" ht="19.5" customHeight="1">
      <c r="A7" s="118" t="s">
        <v>168</v>
      </c>
      <c r="B7" s="119"/>
      <c r="C7" s="139"/>
      <c r="D7" s="140"/>
      <c r="E7" s="140"/>
      <c r="F7" s="140"/>
      <c r="G7" s="140"/>
      <c r="H7" s="140"/>
      <c r="I7" s="140"/>
      <c r="J7" s="140"/>
      <c r="K7" s="140"/>
      <c r="L7" s="140"/>
      <c r="M7" s="140"/>
      <c r="N7" s="140"/>
      <c r="O7" s="140"/>
      <c r="P7" s="140"/>
      <c r="Q7" s="140"/>
      <c r="R7" s="140"/>
      <c r="S7" s="140"/>
      <c r="T7" s="140"/>
      <c r="U7" s="140"/>
      <c r="V7" s="141"/>
      <c r="X7" s="199" t="s">
        <v>149</v>
      </c>
      <c r="Y7" s="199"/>
      <c r="Z7" s="199"/>
      <c r="AA7" s="196" t="s">
        <v>185</v>
      </c>
      <c r="AB7" s="197"/>
      <c r="AC7" s="197"/>
      <c r="AD7" s="197"/>
      <c r="AE7" s="197"/>
      <c r="AF7" s="197"/>
      <c r="AG7" s="197"/>
      <c r="AH7" s="197"/>
      <c r="AI7" s="197"/>
      <c r="AJ7" s="197"/>
      <c r="AK7" s="197"/>
      <c r="AL7" s="197"/>
      <c r="AM7" s="197"/>
      <c r="AN7" s="197"/>
      <c r="AO7" s="197"/>
      <c r="AP7" s="197"/>
      <c r="AQ7" s="197"/>
      <c r="AR7" s="197"/>
      <c r="AS7" s="197"/>
      <c r="AT7" s="198"/>
    </row>
    <row r="8" spans="1:46" ht="19.5" customHeight="1">
      <c r="A8" s="118" t="s">
        <v>158</v>
      </c>
      <c r="B8" s="119"/>
      <c r="C8" s="139"/>
      <c r="D8" s="140"/>
      <c r="E8" s="140"/>
      <c r="F8" s="140"/>
      <c r="G8" s="140"/>
      <c r="H8" s="140"/>
      <c r="I8" s="140"/>
      <c r="J8" s="140"/>
      <c r="K8" s="140"/>
      <c r="L8" s="140"/>
      <c r="M8" s="140"/>
      <c r="N8" s="140"/>
      <c r="O8" s="140"/>
      <c r="P8" s="140"/>
      <c r="Q8" s="140"/>
      <c r="R8" s="140"/>
      <c r="S8" s="140"/>
      <c r="T8" s="140"/>
      <c r="U8" s="140"/>
      <c r="V8" s="141"/>
      <c r="X8" s="200" t="s">
        <v>74</v>
      </c>
      <c r="Y8" s="200"/>
      <c r="Z8" s="200"/>
      <c r="AA8" s="201" t="s">
        <v>170</v>
      </c>
      <c r="AB8" s="202"/>
      <c r="AC8" s="202"/>
      <c r="AD8" s="202"/>
      <c r="AE8" s="202"/>
      <c r="AF8" s="202"/>
      <c r="AG8" s="202"/>
      <c r="AH8" s="202"/>
      <c r="AI8" s="202"/>
      <c r="AJ8" s="202"/>
      <c r="AK8" s="202"/>
      <c r="AL8" s="202"/>
      <c r="AM8" s="202"/>
      <c r="AN8" s="202"/>
      <c r="AO8" s="202"/>
      <c r="AP8" s="202"/>
      <c r="AQ8" s="202"/>
      <c r="AR8" s="202"/>
      <c r="AS8" s="202"/>
      <c r="AT8" s="203"/>
    </row>
    <row r="9" spans="1:46" ht="19.5" customHeight="1">
      <c r="A9" s="118" t="s">
        <v>184</v>
      </c>
      <c r="B9" s="119"/>
      <c r="C9" s="139"/>
      <c r="D9" s="140"/>
      <c r="E9" s="140"/>
      <c r="F9" s="140"/>
      <c r="G9" s="140"/>
      <c r="H9" s="140"/>
      <c r="I9" s="140"/>
      <c r="J9" s="140"/>
      <c r="K9" s="140"/>
      <c r="L9" s="140"/>
      <c r="M9" s="140"/>
      <c r="N9" s="140"/>
      <c r="O9" s="140"/>
      <c r="P9" s="140"/>
      <c r="Q9" s="140"/>
      <c r="R9" s="140"/>
      <c r="S9" s="140"/>
      <c r="T9" s="140"/>
      <c r="U9" s="140"/>
      <c r="V9" s="141"/>
      <c r="X9" s="200"/>
      <c r="Y9" s="200"/>
      <c r="Z9" s="200"/>
      <c r="AA9" s="204" t="s">
        <v>161</v>
      </c>
      <c r="AB9" s="205"/>
      <c r="AC9" s="205"/>
      <c r="AD9" s="205"/>
      <c r="AE9" s="205"/>
      <c r="AF9" s="205"/>
      <c r="AG9" s="205"/>
      <c r="AH9" s="205"/>
      <c r="AI9" s="205"/>
      <c r="AJ9" s="205"/>
      <c r="AK9" s="205"/>
      <c r="AL9" s="205"/>
      <c r="AM9" s="205"/>
      <c r="AN9" s="205"/>
      <c r="AO9" s="205"/>
      <c r="AP9" s="205"/>
      <c r="AQ9" s="205"/>
      <c r="AR9" s="205"/>
      <c r="AS9" s="205"/>
      <c r="AT9" s="206"/>
    </row>
    <row r="10" spans="1:22" ht="19.5" customHeight="1">
      <c r="A10" s="137" t="s">
        <v>38</v>
      </c>
      <c r="B10" s="138"/>
      <c r="C10" s="187"/>
      <c r="D10" s="187"/>
      <c r="E10" s="187"/>
      <c r="F10" s="187"/>
      <c r="G10" s="187"/>
      <c r="H10" s="187"/>
      <c r="I10" s="187"/>
      <c r="J10" s="187"/>
      <c r="K10" s="187"/>
      <c r="L10" s="187"/>
      <c r="M10" s="187"/>
      <c r="N10" s="187"/>
      <c r="O10" s="187"/>
      <c r="P10" s="187"/>
      <c r="Q10" s="187"/>
      <c r="R10" s="187"/>
      <c r="S10" s="187"/>
      <c r="T10" s="187"/>
      <c r="U10" s="187"/>
      <c r="V10" s="187"/>
    </row>
    <row r="11" spans="1:46" ht="19.5" customHeight="1">
      <c r="A11" s="137" t="s">
        <v>39</v>
      </c>
      <c r="B11" s="138"/>
      <c r="C11" s="187"/>
      <c r="D11" s="187"/>
      <c r="E11" s="187"/>
      <c r="F11" s="187"/>
      <c r="G11" s="187"/>
      <c r="H11" s="187"/>
      <c r="I11" s="187"/>
      <c r="J11" s="187"/>
      <c r="K11" s="187"/>
      <c r="L11" s="187"/>
      <c r="M11" s="187"/>
      <c r="N11" s="187"/>
      <c r="O11" s="187"/>
      <c r="P11" s="187"/>
      <c r="Q11" s="187"/>
      <c r="R11" s="187"/>
      <c r="S11" s="187"/>
      <c r="T11" s="187"/>
      <c r="U11" s="187"/>
      <c r="V11" s="187"/>
      <c r="X11" s="155" t="s">
        <v>152</v>
      </c>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7"/>
    </row>
    <row r="12" spans="1:46" ht="19.5" customHeight="1">
      <c r="A12" s="122" t="s">
        <v>143</v>
      </c>
      <c r="B12" s="123"/>
      <c r="C12" s="128"/>
      <c r="D12" s="129"/>
      <c r="E12" s="129"/>
      <c r="F12" s="129"/>
      <c r="G12" s="129"/>
      <c r="H12" s="129"/>
      <c r="I12" s="129"/>
      <c r="J12" s="129"/>
      <c r="K12" s="129"/>
      <c r="L12" s="129"/>
      <c r="M12" s="129"/>
      <c r="N12" s="129"/>
      <c r="O12" s="129"/>
      <c r="P12" s="129"/>
      <c r="Q12" s="129"/>
      <c r="R12" s="129"/>
      <c r="S12" s="129"/>
      <c r="T12" s="129"/>
      <c r="U12" s="129"/>
      <c r="V12" s="130"/>
      <c r="X12" s="80"/>
      <c r="Y12" s="158" t="s">
        <v>173</v>
      </c>
      <c r="Z12" s="158"/>
      <c r="AA12" s="158"/>
      <c r="AB12" s="158"/>
      <c r="AC12" s="158"/>
      <c r="AD12" s="158"/>
      <c r="AE12" s="158"/>
      <c r="AF12" s="158"/>
      <c r="AG12" s="158"/>
      <c r="AH12" s="158"/>
      <c r="AI12" s="158"/>
      <c r="AJ12" s="158"/>
      <c r="AK12" s="158"/>
      <c r="AL12" s="158"/>
      <c r="AM12" s="158"/>
      <c r="AN12" s="158"/>
      <c r="AO12" s="158"/>
      <c r="AP12" s="158"/>
      <c r="AQ12" s="158"/>
      <c r="AR12" s="158"/>
      <c r="AS12" s="158"/>
      <c r="AT12" s="159"/>
    </row>
    <row r="13" spans="1:46" ht="19.5" customHeight="1">
      <c r="A13" s="124"/>
      <c r="B13" s="125"/>
      <c r="C13" s="131"/>
      <c r="D13" s="132"/>
      <c r="E13" s="132"/>
      <c r="F13" s="132"/>
      <c r="G13" s="132"/>
      <c r="H13" s="132"/>
      <c r="I13" s="132"/>
      <c r="J13" s="132"/>
      <c r="K13" s="132"/>
      <c r="L13" s="132"/>
      <c r="M13" s="132"/>
      <c r="N13" s="132"/>
      <c r="O13" s="132"/>
      <c r="P13" s="132"/>
      <c r="Q13" s="132"/>
      <c r="R13" s="132"/>
      <c r="S13" s="132"/>
      <c r="T13" s="132"/>
      <c r="U13" s="132"/>
      <c r="V13" s="133"/>
      <c r="X13" s="80"/>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9"/>
    </row>
    <row r="14" spans="1:46" ht="19.5" customHeight="1">
      <c r="A14" s="126"/>
      <c r="B14" s="127"/>
      <c r="C14" s="134"/>
      <c r="D14" s="135"/>
      <c r="E14" s="135"/>
      <c r="F14" s="135"/>
      <c r="G14" s="135"/>
      <c r="H14" s="135"/>
      <c r="I14" s="135"/>
      <c r="J14" s="135"/>
      <c r="K14" s="135"/>
      <c r="L14" s="135"/>
      <c r="M14" s="135"/>
      <c r="N14" s="135"/>
      <c r="O14" s="135"/>
      <c r="P14" s="135"/>
      <c r="Q14" s="135"/>
      <c r="R14" s="135"/>
      <c r="S14" s="135"/>
      <c r="T14" s="135"/>
      <c r="U14" s="135"/>
      <c r="V14" s="136"/>
      <c r="X14" s="80"/>
      <c r="Y14" s="160" t="s">
        <v>174</v>
      </c>
      <c r="Z14" s="160"/>
      <c r="AA14" s="160"/>
      <c r="AB14" s="160"/>
      <c r="AC14" s="160"/>
      <c r="AD14" s="160"/>
      <c r="AE14" s="160"/>
      <c r="AF14" s="160"/>
      <c r="AG14" s="160"/>
      <c r="AH14" s="160"/>
      <c r="AI14" s="160"/>
      <c r="AJ14" s="160"/>
      <c r="AK14" s="160"/>
      <c r="AL14" s="160"/>
      <c r="AM14" s="160"/>
      <c r="AN14" s="160"/>
      <c r="AO14" s="160"/>
      <c r="AP14" s="160"/>
      <c r="AQ14" s="160"/>
      <c r="AR14" s="160"/>
      <c r="AS14" s="160"/>
      <c r="AT14" s="161"/>
    </row>
    <row r="15" spans="1:46" ht="19.5" customHeight="1">
      <c r="A15" s="122" t="s">
        <v>144</v>
      </c>
      <c r="B15" s="123"/>
      <c r="C15" s="128"/>
      <c r="D15" s="129"/>
      <c r="E15" s="129"/>
      <c r="F15" s="129"/>
      <c r="G15" s="129"/>
      <c r="H15" s="129"/>
      <c r="I15" s="129"/>
      <c r="J15" s="129"/>
      <c r="K15" s="129"/>
      <c r="L15" s="129"/>
      <c r="M15" s="129"/>
      <c r="N15" s="129"/>
      <c r="O15" s="129"/>
      <c r="P15" s="129"/>
      <c r="Q15" s="129"/>
      <c r="R15" s="129"/>
      <c r="S15" s="129"/>
      <c r="T15" s="129"/>
      <c r="U15" s="129"/>
      <c r="V15" s="130"/>
      <c r="X15" s="8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1"/>
    </row>
    <row r="16" spans="1:46" ht="19.5" customHeight="1">
      <c r="A16" s="124"/>
      <c r="B16" s="125"/>
      <c r="C16" s="131"/>
      <c r="D16" s="132"/>
      <c r="E16" s="132"/>
      <c r="F16" s="132"/>
      <c r="G16" s="132"/>
      <c r="H16" s="132"/>
      <c r="I16" s="132"/>
      <c r="J16" s="132"/>
      <c r="K16" s="132"/>
      <c r="L16" s="132"/>
      <c r="M16" s="132"/>
      <c r="N16" s="132"/>
      <c r="O16" s="132"/>
      <c r="P16" s="132"/>
      <c r="Q16" s="132"/>
      <c r="R16" s="132"/>
      <c r="S16" s="132"/>
      <c r="T16" s="132"/>
      <c r="U16" s="132"/>
      <c r="V16" s="133"/>
      <c r="X16" s="8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1"/>
    </row>
    <row r="17" spans="1:46" ht="19.5" customHeight="1">
      <c r="A17" s="124"/>
      <c r="B17" s="125"/>
      <c r="C17" s="131"/>
      <c r="D17" s="132"/>
      <c r="E17" s="132"/>
      <c r="F17" s="132"/>
      <c r="G17" s="132"/>
      <c r="H17" s="132"/>
      <c r="I17" s="132"/>
      <c r="J17" s="132"/>
      <c r="K17" s="132"/>
      <c r="L17" s="132"/>
      <c r="M17" s="132"/>
      <c r="N17" s="132"/>
      <c r="O17" s="132"/>
      <c r="P17" s="132"/>
      <c r="Q17" s="132"/>
      <c r="R17" s="132"/>
      <c r="S17" s="132"/>
      <c r="T17" s="132"/>
      <c r="U17" s="132"/>
      <c r="V17" s="133"/>
      <c r="X17" s="8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1"/>
    </row>
    <row r="18" spans="1:46" ht="19.5" customHeight="1">
      <c r="A18" s="126"/>
      <c r="B18" s="127"/>
      <c r="C18" s="134"/>
      <c r="D18" s="135"/>
      <c r="E18" s="135"/>
      <c r="F18" s="135"/>
      <c r="G18" s="135"/>
      <c r="H18" s="135"/>
      <c r="I18" s="135"/>
      <c r="J18" s="135"/>
      <c r="K18" s="135"/>
      <c r="L18" s="135"/>
      <c r="M18" s="135"/>
      <c r="N18" s="135"/>
      <c r="O18" s="135"/>
      <c r="P18" s="135"/>
      <c r="Q18" s="135"/>
      <c r="R18" s="135"/>
      <c r="S18" s="135"/>
      <c r="T18" s="135"/>
      <c r="U18" s="135"/>
      <c r="V18" s="136"/>
      <c r="X18" s="8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1"/>
    </row>
    <row r="19" spans="1:46" ht="19.5" customHeight="1">
      <c r="A19" s="188"/>
      <c r="B19" s="189"/>
      <c r="C19" s="188" t="s">
        <v>61</v>
      </c>
      <c r="D19" s="218"/>
      <c r="E19" s="218"/>
      <c r="F19" s="218"/>
      <c r="G19" s="189"/>
      <c r="H19" s="188" t="s">
        <v>147</v>
      </c>
      <c r="I19" s="218"/>
      <c r="J19" s="218"/>
      <c r="K19" s="218"/>
      <c r="L19" s="189"/>
      <c r="M19" s="188" t="s">
        <v>146</v>
      </c>
      <c r="N19" s="218"/>
      <c r="O19" s="218"/>
      <c r="P19" s="218"/>
      <c r="Q19" s="189"/>
      <c r="R19" s="218" t="s">
        <v>145</v>
      </c>
      <c r="S19" s="218"/>
      <c r="T19" s="218"/>
      <c r="U19" s="218"/>
      <c r="V19" s="189"/>
      <c r="X19" s="8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1"/>
    </row>
    <row r="20" spans="1:46" ht="19.5" customHeight="1">
      <c r="A20" s="102">
        <v>1</v>
      </c>
      <c r="B20" s="103" t="s">
        <v>40</v>
      </c>
      <c r="C20" s="222"/>
      <c r="D20" s="223"/>
      <c r="E20" s="223"/>
      <c r="F20" s="223"/>
      <c r="G20" s="224"/>
      <c r="H20" s="174">
        <f>_xlfn.SUMIFS(G32:G231,C32:C231,"人件費")</f>
        <v>0</v>
      </c>
      <c r="I20" s="175"/>
      <c r="J20" s="175"/>
      <c r="K20" s="175"/>
      <c r="L20" s="176"/>
      <c r="M20" s="174">
        <f aca="true" t="shared" si="0" ref="M20:M29">C20-H20</f>
        <v>0</v>
      </c>
      <c r="N20" s="175"/>
      <c r="O20" s="175"/>
      <c r="P20" s="175"/>
      <c r="Q20" s="176"/>
      <c r="R20" s="211">
        <f aca="true" t="shared" si="1" ref="R20:R29">_xlfn.IFERROR(H20/C20,0)</f>
        <v>0</v>
      </c>
      <c r="S20" s="212"/>
      <c r="T20" s="212"/>
      <c r="U20" s="212"/>
      <c r="V20" s="213"/>
      <c r="X20" s="8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1"/>
    </row>
    <row r="21" spans="1:46" ht="19.5" customHeight="1">
      <c r="A21" s="102">
        <v>2</v>
      </c>
      <c r="B21" s="103" t="s">
        <v>41</v>
      </c>
      <c r="C21" s="222"/>
      <c r="D21" s="223"/>
      <c r="E21" s="223"/>
      <c r="F21" s="223"/>
      <c r="G21" s="224"/>
      <c r="H21" s="174">
        <f>_xlfn.SUMIFS(G32:G231,C32:C231,"旅費交通費")</f>
        <v>0</v>
      </c>
      <c r="I21" s="175"/>
      <c r="J21" s="175"/>
      <c r="K21" s="175"/>
      <c r="L21" s="176"/>
      <c r="M21" s="174">
        <f t="shared" si="0"/>
        <v>0</v>
      </c>
      <c r="N21" s="175"/>
      <c r="O21" s="175"/>
      <c r="P21" s="175"/>
      <c r="Q21" s="176"/>
      <c r="R21" s="211">
        <f t="shared" si="1"/>
        <v>0</v>
      </c>
      <c r="S21" s="212"/>
      <c r="T21" s="212"/>
      <c r="U21" s="212"/>
      <c r="V21" s="213"/>
      <c r="X21" s="80"/>
      <c r="Y21" s="158" t="s">
        <v>175</v>
      </c>
      <c r="Z21" s="158"/>
      <c r="AA21" s="158"/>
      <c r="AB21" s="158"/>
      <c r="AC21" s="158"/>
      <c r="AD21" s="158"/>
      <c r="AE21" s="158"/>
      <c r="AF21" s="158"/>
      <c r="AG21" s="158"/>
      <c r="AH21" s="158"/>
      <c r="AI21" s="158"/>
      <c r="AJ21" s="158"/>
      <c r="AK21" s="158"/>
      <c r="AL21" s="158"/>
      <c r="AM21" s="158"/>
      <c r="AN21" s="158"/>
      <c r="AO21" s="158"/>
      <c r="AP21" s="158"/>
      <c r="AQ21" s="158"/>
      <c r="AR21" s="158"/>
      <c r="AS21" s="158"/>
      <c r="AT21" s="159"/>
    </row>
    <row r="22" spans="1:46" ht="19.5" customHeight="1">
      <c r="A22" s="102">
        <v>3</v>
      </c>
      <c r="B22" s="103" t="s">
        <v>42</v>
      </c>
      <c r="C22" s="222"/>
      <c r="D22" s="223"/>
      <c r="E22" s="223"/>
      <c r="F22" s="223"/>
      <c r="G22" s="224"/>
      <c r="H22" s="174">
        <f>_xlfn.SUMIFS(G32:G231,C32:C231,"委託費")</f>
        <v>0</v>
      </c>
      <c r="I22" s="175"/>
      <c r="J22" s="175"/>
      <c r="K22" s="175"/>
      <c r="L22" s="176"/>
      <c r="M22" s="174">
        <f t="shared" si="0"/>
        <v>0</v>
      </c>
      <c r="N22" s="175"/>
      <c r="O22" s="175"/>
      <c r="P22" s="175"/>
      <c r="Q22" s="176"/>
      <c r="R22" s="211">
        <f t="shared" si="1"/>
        <v>0</v>
      </c>
      <c r="S22" s="212"/>
      <c r="T22" s="212"/>
      <c r="U22" s="212"/>
      <c r="V22" s="213"/>
      <c r="X22" s="81"/>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3"/>
    </row>
    <row r="23" spans="1:22" ht="19.5" customHeight="1">
      <c r="A23" s="102">
        <v>4</v>
      </c>
      <c r="B23" s="103" t="s">
        <v>43</v>
      </c>
      <c r="C23" s="222"/>
      <c r="D23" s="223"/>
      <c r="E23" s="223"/>
      <c r="F23" s="223"/>
      <c r="G23" s="224"/>
      <c r="H23" s="174">
        <f>_xlfn.SUMIFS(G32:G231,C32:C231,"印刷製本費")</f>
        <v>0</v>
      </c>
      <c r="I23" s="175"/>
      <c r="J23" s="175"/>
      <c r="K23" s="175"/>
      <c r="L23" s="176"/>
      <c r="M23" s="174">
        <f t="shared" si="0"/>
        <v>0</v>
      </c>
      <c r="N23" s="175"/>
      <c r="O23" s="175"/>
      <c r="P23" s="175"/>
      <c r="Q23" s="176"/>
      <c r="R23" s="211">
        <f t="shared" si="1"/>
        <v>0</v>
      </c>
      <c r="S23" s="212"/>
      <c r="T23" s="212"/>
      <c r="U23" s="212"/>
      <c r="V23" s="213"/>
    </row>
    <row r="24" spans="1:22" ht="19.5" customHeight="1">
      <c r="A24" s="102">
        <v>5</v>
      </c>
      <c r="B24" s="103" t="s">
        <v>44</v>
      </c>
      <c r="C24" s="222"/>
      <c r="D24" s="223"/>
      <c r="E24" s="223"/>
      <c r="F24" s="223"/>
      <c r="G24" s="224"/>
      <c r="H24" s="174">
        <f>_xlfn.SUMIFS(G32:G231,C32:C231,"通信運搬費")</f>
        <v>0</v>
      </c>
      <c r="I24" s="175"/>
      <c r="J24" s="175"/>
      <c r="K24" s="175"/>
      <c r="L24" s="176"/>
      <c r="M24" s="174">
        <f t="shared" si="0"/>
        <v>0</v>
      </c>
      <c r="N24" s="175"/>
      <c r="O24" s="175"/>
      <c r="P24" s="175"/>
      <c r="Q24" s="176"/>
      <c r="R24" s="211">
        <f t="shared" si="1"/>
        <v>0</v>
      </c>
      <c r="S24" s="212"/>
      <c r="T24" s="212"/>
      <c r="U24" s="212"/>
      <c r="V24" s="213"/>
    </row>
    <row r="25" spans="1:22" ht="19.5" customHeight="1">
      <c r="A25" s="102">
        <v>6</v>
      </c>
      <c r="B25" s="103" t="s">
        <v>23</v>
      </c>
      <c r="C25" s="222"/>
      <c r="D25" s="223"/>
      <c r="E25" s="223"/>
      <c r="F25" s="223"/>
      <c r="G25" s="224"/>
      <c r="H25" s="174">
        <f>_xlfn.SUMIFS(G32:G231,C32:C231,"消耗品費")</f>
        <v>0</v>
      </c>
      <c r="I25" s="175"/>
      <c r="J25" s="175"/>
      <c r="K25" s="175"/>
      <c r="L25" s="176"/>
      <c r="M25" s="174">
        <f t="shared" si="0"/>
        <v>0</v>
      </c>
      <c r="N25" s="175"/>
      <c r="O25" s="175"/>
      <c r="P25" s="175"/>
      <c r="Q25" s="176"/>
      <c r="R25" s="211">
        <f t="shared" si="1"/>
        <v>0</v>
      </c>
      <c r="S25" s="212"/>
      <c r="T25" s="212"/>
      <c r="U25" s="212"/>
      <c r="V25" s="213"/>
    </row>
    <row r="26" spans="1:22" ht="19.5" customHeight="1">
      <c r="A26" s="102">
        <v>7</v>
      </c>
      <c r="B26" s="103" t="s">
        <v>45</v>
      </c>
      <c r="C26" s="222"/>
      <c r="D26" s="223"/>
      <c r="E26" s="223"/>
      <c r="F26" s="223"/>
      <c r="G26" s="224"/>
      <c r="H26" s="174">
        <f>_xlfn.SUMIFS(G32:G231,C32:C231,"資料購入費")</f>
        <v>0</v>
      </c>
      <c r="I26" s="175"/>
      <c r="J26" s="175"/>
      <c r="K26" s="175"/>
      <c r="L26" s="176"/>
      <c r="M26" s="174">
        <f t="shared" si="0"/>
        <v>0</v>
      </c>
      <c r="N26" s="175"/>
      <c r="O26" s="175"/>
      <c r="P26" s="175"/>
      <c r="Q26" s="176"/>
      <c r="R26" s="211">
        <f t="shared" si="1"/>
        <v>0</v>
      </c>
      <c r="S26" s="212"/>
      <c r="T26" s="212"/>
      <c r="U26" s="212"/>
      <c r="V26" s="213"/>
    </row>
    <row r="27" spans="1:22" ht="19.5" customHeight="1">
      <c r="A27" s="102">
        <v>8</v>
      </c>
      <c r="B27" s="103" t="s">
        <v>46</v>
      </c>
      <c r="C27" s="222"/>
      <c r="D27" s="223"/>
      <c r="E27" s="223"/>
      <c r="F27" s="223"/>
      <c r="G27" s="224"/>
      <c r="H27" s="174">
        <f>_xlfn.SUMIFS(G32:G231,C32:C231,"会議費")</f>
        <v>0</v>
      </c>
      <c r="I27" s="175"/>
      <c r="J27" s="175"/>
      <c r="K27" s="175"/>
      <c r="L27" s="176"/>
      <c r="M27" s="174">
        <f t="shared" si="0"/>
        <v>0</v>
      </c>
      <c r="N27" s="175"/>
      <c r="O27" s="175"/>
      <c r="P27" s="175"/>
      <c r="Q27" s="176"/>
      <c r="R27" s="211">
        <f t="shared" si="1"/>
        <v>0</v>
      </c>
      <c r="S27" s="212"/>
      <c r="T27" s="212"/>
      <c r="U27" s="212"/>
      <c r="V27" s="213"/>
    </row>
    <row r="28" spans="1:22" ht="19.5" customHeight="1" thickBot="1">
      <c r="A28" s="104">
        <v>9</v>
      </c>
      <c r="B28" s="105" t="s">
        <v>47</v>
      </c>
      <c r="C28" s="225"/>
      <c r="D28" s="226"/>
      <c r="E28" s="226"/>
      <c r="F28" s="226"/>
      <c r="G28" s="227"/>
      <c r="H28" s="228">
        <f>_xlfn.SUMIFS(G32:G231,C32:C231,"雑費")</f>
        <v>0</v>
      </c>
      <c r="I28" s="229"/>
      <c r="J28" s="229"/>
      <c r="K28" s="229"/>
      <c r="L28" s="230"/>
      <c r="M28" s="219">
        <f t="shared" si="0"/>
        <v>0</v>
      </c>
      <c r="N28" s="220"/>
      <c r="O28" s="220"/>
      <c r="P28" s="220"/>
      <c r="Q28" s="221"/>
      <c r="R28" s="211">
        <f t="shared" si="1"/>
        <v>0</v>
      </c>
      <c r="S28" s="212"/>
      <c r="T28" s="212"/>
      <c r="U28" s="212"/>
      <c r="V28" s="213"/>
    </row>
    <row r="29" spans="1:22" ht="19.5" customHeight="1" thickTop="1">
      <c r="A29" s="106"/>
      <c r="B29" s="107" t="s">
        <v>63</v>
      </c>
      <c r="C29" s="171">
        <f>SUM(C20:C28)</f>
        <v>0</v>
      </c>
      <c r="D29" s="172"/>
      <c r="E29" s="172"/>
      <c r="F29" s="172"/>
      <c r="G29" s="173"/>
      <c r="H29" s="171">
        <f>SUM(H20:H28)</f>
        <v>0</v>
      </c>
      <c r="I29" s="172"/>
      <c r="J29" s="172"/>
      <c r="K29" s="172"/>
      <c r="L29" s="173"/>
      <c r="M29" s="169">
        <f t="shared" si="0"/>
        <v>0</v>
      </c>
      <c r="N29" s="169"/>
      <c r="O29" s="169"/>
      <c r="P29" s="169"/>
      <c r="Q29" s="170"/>
      <c r="R29" s="214">
        <f t="shared" si="1"/>
        <v>0</v>
      </c>
      <c r="S29" s="215"/>
      <c r="T29" s="215"/>
      <c r="U29" s="215"/>
      <c r="V29" s="216"/>
    </row>
    <row r="30" spans="1:45" ht="19.5" customHeight="1">
      <c r="A30" s="109" t="s">
        <v>60</v>
      </c>
      <c r="B30" s="110"/>
      <c r="C30" s="111"/>
      <c r="D30" s="111"/>
      <c r="E30" s="111"/>
      <c r="F30" s="111"/>
      <c r="G30" s="111"/>
      <c r="H30" s="111"/>
      <c r="I30" s="111"/>
      <c r="J30" s="111"/>
      <c r="K30" s="111"/>
      <c r="L30" s="111"/>
      <c r="M30" s="111"/>
      <c r="N30" s="111"/>
      <c r="O30" s="111"/>
      <c r="P30" s="111"/>
      <c r="Q30" s="111"/>
      <c r="R30" s="111"/>
      <c r="S30" s="111"/>
      <c r="T30" s="111"/>
      <c r="U30" s="111"/>
      <c r="V30" s="112"/>
      <c r="X30" s="76" t="s">
        <v>68</v>
      </c>
      <c r="Y30" s="76"/>
      <c r="Z30" s="76"/>
      <c r="AA30" s="76"/>
      <c r="AB30" s="76"/>
      <c r="AC30" s="76"/>
      <c r="AD30" s="76"/>
      <c r="AE30" s="76"/>
      <c r="AF30" s="76"/>
      <c r="AG30" s="76"/>
      <c r="AH30" s="76"/>
      <c r="AI30" s="76"/>
      <c r="AJ30" s="76"/>
      <c r="AK30" s="76"/>
      <c r="AL30" s="76"/>
      <c r="AM30" s="76"/>
      <c r="AN30" s="76"/>
      <c r="AO30" s="76"/>
      <c r="AP30" s="76"/>
      <c r="AQ30" s="76"/>
      <c r="AR30" s="76"/>
      <c r="AS30" s="76"/>
    </row>
    <row r="31" spans="1:22" ht="19.5" customHeight="1">
      <c r="A31" s="108" t="s">
        <v>48</v>
      </c>
      <c r="B31" s="14" t="s">
        <v>35</v>
      </c>
      <c r="C31" s="166" t="s">
        <v>49</v>
      </c>
      <c r="D31" s="167"/>
      <c r="E31" s="167"/>
      <c r="F31" s="168"/>
      <c r="G31" s="166" t="s">
        <v>50</v>
      </c>
      <c r="H31" s="167"/>
      <c r="I31" s="167"/>
      <c r="J31" s="168"/>
      <c r="K31" s="166" t="s">
        <v>51</v>
      </c>
      <c r="L31" s="167"/>
      <c r="M31" s="167"/>
      <c r="N31" s="167"/>
      <c r="O31" s="167"/>
      <c r="P31" s="167"/>
      <c r="Q31" s="167"/>
      <c r="R31" s="168"/>
      <c r="S31" s="164" t="s">
        <v>153</v>
      </c>
      <c r="T31" s="164"/>
      <c r="U31" s="164"/>
      <c r="V31" s="165"/>
    </row>
    <row r="32" spans="1:22" ht="19.5" customHeight="1">
      <c r="A32" s="99">
        <f>ROW(A32)-31</f>
        <v>1</v>
      </c>
      <c r="B32" s="9"/>
      <c r="C32" s="143"/>
      <c r="D32" s="144"/>
      <c r="E32" s="144"/>
      <c r="F32" s="145"/>
      <c r="G32" s="115"/>
      <c r="H32" s="116"/>
      <c r="I32" s="116"/>
      <c r="J32" s="117"/>
      <c r="K32" s="146"/>
      <c r="L32" s="147"/>
      <c r="M32" s="147"/>
      <c r="N32" s="147"/>
      <c r="O32" s="147"/>
      <c r="P32" s="147"/>
      <c r="Q32" s="147"/>
      <c r="R32" s="148"/>
      <c r="S32" s="146"/>
      <c r="T32" s="147"/>
      <c r="U32" s="147"/>
      <c r="V32" s="148"/>
    </row>
    <row r="33" spans="1:22" ht="19.5" customHeight="1">
      <c r="A33" s="99">
        <f aca="true" t="shared" si="2" ref="A33:A96">ROW(A33)-31</f>
        <v>2</v>
      </c>
      <c r="B33" s="9"/>
      <c r="C33" s="143"/>
      <c r="D33" s="144"/>
      <c r="E33" s="144"/>
      <c r="F33" s="145"/>
      <c r="G33" s="115"/>
      <c r="H33" s="116"/>
      <c r="I33" s="116"/>
      <c r="J33" s="117"/>
      <c r="K33" s="146"/>
      <c r="L33" s="147"/>
      <c r="M33" s="147"/>
      <c r="N33" s="147"/>
      <c r="O33" s="147"/>
      <c r="P33" s="147"/>
      <c r="Q33" s="147"/>
      <c r="R33" s="148"/>
      <c r="S33" s="147"/>
      <c r="T33" s="147"/>
      <c r="U33" s="147"/>
      <c r="V33" s="148"/>
    </row>
    <row r="34" spans="1:22" ht="19.5" customHeight="1">
      <c r="A34" s="99">
        <f t="shared" si="2"/>
        <v>3</v>
      </c>
      <c r="B34" s="9"/>
      <c r="C34" s="143"/>
      <c r="D34" s="144"/>
      <c r="E34" s="144"/>
      <c r="F34" s="145"/>
      <c r="G34" s="115"/>
      <c r="H34" s="116"/>
      <c r="I34" s="116"/>
      <c r="J34" s="117"/>
      <c r="K34" s="146"/>
      <c r="L34" s="147"/>
      <c r="M34" s="147"/>
      <c r="N34" s="147"/>
      <c r="O34" s="147"/>
      <c r="P34" s="147"/>
      <c r="Q34" s="147"/>
      <c r="R34" s="148"/>
      <c r="S34" s="147"/>
      <c r="T34" s="147"/>
      <c r="U34" s="147"/>
      <c r="V34" s="148"/>
    </row>
    <row r="35" spans="1:22" ht="19.5" customHeight="1">
      <c r="A35" s="99">
        <f t="shared" si="2"/>
        <v>4</v>
      </c>
      <c r="B35" s="9"/>
      <c r="C35" s="143"/>
      <c r="D35" s="144"/>
      <c r="E35" s="144"/>
      <c r="F35" s="145"/>
      <c r="G35" s="115"/>
      <c r="H35" s="116"/>
      <c r="I35" s="116"/>
      <c r="J35" s="117"/>
      <c r="K35" s="146"/>
      <c r="L35" s="147"/>
      <c r="M35" s="147"/>
      <c r="N35" s="147"/>
      <c r="O35" s="147"/>
      <c r="P35" s="147"/>
      <c r="Q35" s="147"/>
      <c r="R35" s="148"/>
      <c r="S35" s="147"/>
      <c r="T35" s="147"/>
      <c r="U35" s="147"/>
      <c r="V35" s="148"/>
    </row>
    <row r="36" spans="1:22" ht="19.5" customHeight="1">
      <c r="A36" s="99">
        <f t="shared" si="2"/>
        <v>5</v>
      </c>
      <c r="B36" s="9"/>
      <c r="C36" s="143"/>
      <c r="D36" s="144"/>
      <c r="E36" s="144"/>
      <c r="F36" s="145"/>
      <c r="G36" s="115"/>
      <c r="H36" s="116"/>
      <c r="I36" s="116"/>
      <c r="J36" s="117"/>
      <c r="K36" s="146"/>
      <c r="L36" s="147"/>
      <c r="M36" s="147"/>
      <c r="N36" s="147"/>
      <c r="O36" s="147"/>
      <c r="P36" s="147"/>
      <c r="Q36" s="147"/>
      <c r="R36" s="148"/>
      <c r="S36" s="147"/>
      <c r="T36" s="147"/>
      <c r="U36" s="147"/>
      <c r="V36" s="148"/>
    </row>
    <row r="37" spans="1:22" ht="19.5" customHeight="1">
      <c r="A37" s="99">
        <f t="shared" si="2"/>
        <v>6</v>
      </c>
      <c r="B37" s="9"/>
      <c r="C37" s="143"/>
      <c r="D37" s="144"/>
      <c r="E37" s="144"/>
      <c r="F37" s="145"/>
      <c r="G37" s="115"/>
      <c r="H37" s="116"/>
      <c r="I37" s="116"/>
      <c r="J37" s="117"/>
      <c r="K37" s="146"/>
      <c r="L37" s="147"/>
      <c r="M37" s="147"/>
      <c r="N37" s="147"/>
      <c r="O37" s="147"/>
      <c r="P37" s="147"/>
      <c r="Q37" s="147"/>
      <c r="R37" s="148"/>
      <c r="S37" s="147"/>
      <c r="T37" s="147"/>
      <c r="U37" s="147"/>
      <c r="V37" s="148"/>
    </row>
    <row r="38" spans="1:22" ht="19.5" customHeight="1">
      <c r="A38" s="99">
        <f t="shared" si="2"/>
        <v>7</v>
      </c>
      <c r="B38" s="9"/>
      <c r="C38" s="143"/>
      <c r="D38" s="144"/>
      <c r="E38" s="144"/>
      <c r="F38" s="145"/>
      <c r="G38" s="115"/>
      <c r="H38" s="116"/>
      <c r="I38" s="116"/>
      <c r="J38" s="117"/>
      <c r="K38" s="146"/>
      <c r="L38" s="147"/>
      <c r="M38" s="147"/>
      <c r="N38" s="147"/>
      <c r="O38" s="147"/>
      <c r="P38" s="147"/>
      <c r="Q38" s="147"/>
      <c r="R38" s="148"/>
      <c r="S38" s="147"/>
      <c r="T38" s="147"/>
      <c r="U38" s="147"/>
      <c r="V38" s="148"/>
    </row>
    <row r="39" spans="1:22" ht="19.5" customHeight="1">
      <c r="A39" s="99">
        <f t="shared" si="2"/>
        <v>8</v>
      </c>
      <c r="B39" s="9"/>
      <c r="C39" s="143"/>
      <c r="D39" s="144"/>
      <c r="E39" s="144"/>
      <c r="F39" s="145"/>
      <c r="G39" s="115"/>
      <c r="H39" s="116"/>
      <c r="I39" s="116"/>
      <c r="J39" s="117"/>
      <c r="K39" s="146"/>
      <c r="L39" s="147"/>
      <c r="M39" s="147"/>
      <c r="N39" s="147"/>
      <c r="O39" s="147"/>
      <c r="P39" s="147"/>
      <c r="Q39" s="147"/>
      <c r="R39" s="148"/>
      <c r="S39" s="147"/>
      <c r="T39" s="147"/>
      <c r="U39" s="147"/>
      <c r="V39" s="148"/>
    </row>
    <row r="40" spans="1:22" ht="19.5" customHeight="1">
      <c r="A40" s="99">
        <f t="shared" si="2"/>
        <v>9</v>
      </c>
      <c r="B40" s="9"/>
      <c r="C40" s="143"/>
      <c r="D40" s="144"/>
      <c r="E40" s="144"/>
      <c r="F40" s="145"/>
      <c r="G40" s="115"/>
      <c r="H40" s="116"/>
      <c r="I40" s="116"/>
      <c r="J40" s="117"/>
      <c r="K40" s="146"/>
      <c r="L40" s="147"/>
      <c r="M40" s="147"/>
      <c r="N40" s="147"/>
      <c r="O40" s="147"/>
      <c r="P40" s="147"/>
      <c r="Q40" s="147"/>
      <c r="R40" s="148"/>
      <c r="S40" s="147"/>
      <c r="T40" s="147"/>
      <c r="U40" s="147"/>
      <c r="V40" s="148"/>
    </row>
    <row r="41" spans="1:22" ht="19.5" customHeight="1">
      <c r="A41" s="99">
        <f t="shared" si="2"/>
        <v>10</v>
      </c>
      <c r="B41" s="9"/>
      <c r="C41" s="143"/>
      <c r="D41" s="144"/>
      <c r="E41" s="144"/>
      <c r="F41" s="145"/>
      <c r="G41" s="115"/>
      <c r="H41" s="116"/>
      <c r="I41" s="116"/>
      <c r="J41" s="117"/>
      <c r="K41" s="146"/>
      <c r="L41" s="147"/>
      <c r="M41" s="147"/>
      <c r="N41" s="147"/>
      <c r="O41" s="147"/>
      <c r="P41" s="147"/>
      <c r="Q41" s="147"/>
      <c r="R41" s="148"/>
      <c r="S41" s="147"/>
      <c r="T41" s="147"/>
      <c r="U41" s="147"/>
      <c r="V41" s="148"/>
    </row>
    <row r="42" spans="1:22" ht="19.5" customHeight="1">
      <c r="A42" s="99">
        <f t="shared" si="2"/>
        <v>11</v>
      </c>
      <c r="B42" s="9"/>
      <c r="C42" s="143"/>
      <c r="D42" s="144"/>
      <c r="E42" s="144"/>
      <c r="F42" s="145"/>
      <c r="G42" s="115"/>
      <c r="H42" s="116"/>
      <c r="I42" s="116"/>
      <c r="J42" s="117"/>
      <c r="K42" s="146"/>
      <c r="L42" s="147"/>
      <c r="M42" s="147"/>
      <c r="N42" s="147"/>
      <c r="O42" s="147"/>
      <c r="P42" s="147"/>
      <c r="Q42" s="147"/>
      <c r="R42" s="148"/>
      <c r="S42" s="147"/>
      <c r="T42" s="147"/>
      <c r="U42" s="147"/>
      <c r="V42" s="148"/>
    </row>
    <row r="43" spans="1:22" ht="19.5" customHeight="1">
      <c r="A43" s="99">
        <f t="shared" si="2"/>
        <v>12</v>
      </c>
      <c r="B43" s="9"/>
      <c r="C43" s="143"/>
      <c r="D43" s="144"/>
      <c r="E43" s="144"/>
      <c r="F43" s="145"/>
      <c r="G43" s="115"/>
      <c r="H43" s="116"/>
      <c r="I43" s="116"/>
      <c r="J43" s="117"/>
      <c r="K43" s="146"/>
      <c r="L43" s="147"/>
      <c r="M43" s="147"/>
      <c r="N43" s="147"/>
      <c r="O43" s="147"/>
      <c r="P43" s="147"/>
      <c r="Q43" s="147"/>
      <c r="R43" s="148"/>
      <c r="S43" s="147"/>
      <c r="T43" s="147"/>
      <c r="U43" s="147"/>
      <c r="V43" s="148"/>
    </row>
    <row r="44" spans="1:22" ht="19.5" customHeight="1">
      <c r="A44" s="99">
        <f t="shared" si="2"/>
        <v>13</v>
      </c>
      <c r="B44" s="9"/>
      <c r="C44" s="143"/>
      <c r="D44" s="144"/>
      <c r="E44" s="144"/>
      <c r="F44" s="145"/>
      <c r="G44" s="115"/>
      <c r="H44" s="116"/>
      <c r="I44" s="116"/>
      <c r="J44" s="117"/>
      <c r="K44" s="146"/>
      <c r="L44" s="147"/>
      <c r="M44" s="147"/>
      <c r="N44" s="147"/>
      <c r="O44" s="147"/>
      <c r="P44" s="147"/>
      <c r="Q44" s="147"/>
      <c r="R44" s="148"/>
      <c r="S44" s="147"/>
      <c r="T44" s="147"/>
      <c r="U44" s="147"/>
      <c r="V44" s="148"/>
    </row>
    <row r="45" spans="1:22" ht="19.5" customHeight="1">
      <c r="A45" s="99">
        <f t="shared" si="2"/>
        <v>14</v>
      </c>
      <c r="B45" s="9"/>
      <c r="C45" s="143"/>
      <c r="D45" s="144"/>
      <c r="E45" s="144"/>
      <c r="F45" s="145"/>
      <c r="G45" s="115"/>
      <c r="H45" s="116"/>
      <c r="I45" s="116"/>
      <c r="J45" s="117"/>
      <c r="K45" s="146"/>
      <c r="L45" s="147"/>
      <c r="M45" s="147"/>
      <c r="N45" s="147"/>
      <c r="O45" s="147"/>
      <c r="P45" s="147"/>
      <c r="Q45" s="147"/>
      <c r="R45" s="148"/>
      <c r="S45" s="147"/>
      <c r="T45" s="147"/>
      <c r="U45" s="147"/>
      <c r="V45" s="148"/>
    </row>
    <row r="46" spans="1:22" ht="19.5" customHeight="1">
      <c r="A46" s="99">
        <f t="shared" si="2"/>
        <v>15</v>
      </c>
      <c r="B46" s="9"/>
      <c r="C46" s="143"/>
      <c r="D46" s="144"/>
      <c r="E46" s="144"/>
      <c r="F46" s="145"/>
      <c r="G46" s="115"/>
      <c r="H46" s="116"/>
      <c r="I46" s="116"/>
      <c r="J46" s="117"/>
      <c r="K46" s="146"/>
      <c r="L46" s="147"/>
      <c r="M46" s="147"/>
      <c r="N46" s="147"/>
      <c r="O46" s="147"/>
      <c r="P46" s="147"/>
      <c r="Q46" s="147"/>
      <c r="R46" s="148"/>
      <c r="S46" s="147"/>
      <c r="T46" s="147"/>
      <c r="U46" s="147"/>
      <c r="V46" s="148"/>
    </row>
    <row r="47" spans="1:22" ht="19.5" customHeight="1">
      <c r="A47" s="99">
        <f t="shared" si="2"/>
        <v>16</v>
      </c>
      <c r="B47" s="9"/>
      <c r="C47" s="143"/>
      <c r="D47" s="144"/>
      <c r="E47" s="144"/>
      <c r="F47" s="145"/>
      <c r="G47" s="115"/>
      <c r="H47" s="116"/>
      <c r="I47" s="116"/>
      <c r="J47" s="117"/>
      <c r="K47" s="146"/>
      <c r="L47" s="147"/>
      <c r="M47" s="147"/>
      <c r="N47" s="147"/>
      <c r="O47" s="147"/>
      <c r="P47" s="147"/>
      <c r="Q47" s="147"/>
      <c r="R47" s="148"/>
      <c r="S47" s="147"/>
      <c r="T47" s="147"/>
      <c r="U47" s="147"/>
      <c r="V47" s="148"/>
    </row>
    <row r="48" spans="1:45" ht="19.5" customHeight="1">
      <c r="A48" s="99">
        <f t="shared" si="2"/>
        <v>17</v>
      </c>
      <c r="B48" s="9"/>
      <c r="C48" s="143"/>
      <c r="D48" s="144"/>
      <c r="E48" s="144"/>
      <c r="F48" s="145"/>
      <c r="G48" s="115"/>
      <c r="H48" s="116"/>
      <c r="I48" s="116"/>
      <c r="J48" s="117"/>
      <c r="K48" s="146"/>
      <c r="L48" s="147"/>
      <c r="M48" s="147"/>
      <c r="N48" s="147"/>
      <c r="O48" s="147"/>
      <c r="P48" s="147"/>
      <c r="Q48" s="147"/>
      <c r="R48" s="148"/>
      <c r="S48" s="147"/>
      <c r="T48" s="147"/>
      <c r="U48" s="147"/>
      <c r="V48" s="148"/>
      <c r="X48" s="76"/>
      <c r="Y48" s="82" t="s">
        <v>154</v>
      </c>
      <c r="Z48" s="76"/>
      <c r="AA48" s="76"/>
      <c r="AB48" s="76"/>
      <c r="AC48" s="76"/>
      <c r="AD48" s="76"/>
      <c r="AE48" s="76"/>
      <c r="AF48" s="76"/>
      <c r="AG48" s="76"/>
      <c r="AH48" s="76"/>
      <c r="AI48" s="76"/>
      <c r="AJ48" s="76"/>
      <c r="AK48" s="76"/>
      <c r="AL48" s="76"/>
      <c r="AM48" s="76"/>
      <c r="AN48" s="76"/>
      <c r="AO48" s="76"/>
      <c r="AP48" s="76"/>
      <c r="AQ48" s="76"/>
      <c r="AR48" s="76"/>
      <c r="AS48" s="76"/>
    </row>
    <row r="49" spans="1:45" ht="19.5" customHeight="1">
      <c r="A49" s="99">
        <f t="shared" si="2"/>
        <v>18</v>
      </c>
      <c r="B49" s="9"/>
      <c r="C49" s="143"/>
      <c r="D49" s="144"/>
      <c r="E49" s="144"/>
      <c r="F49" s="145"/>
      <c r="G49" s="115"/>
      <c r="H49" s="116"/>
      <c r="I49" s="116"/>
      <c r="J49" s="117"/>
      <c r="K49" s="146"/>
      <c r="L49" s="147"/>
      <c r="M49" s="147"/>
      <c r="N49" s="147"/>
      <c r="O49" s="147"/>
      <c r="P49" s="147"/>
      <c r="Q49" s="147"/>
      <c r="R49" s="148"/>
      <c r="S49" s="147"/>
      <c r="T49" s="147"/>
      <c r="U49" s="147"/>
      <c r="V49" s="148"/>
      <c r="X49" s="83" t="s">
        <v>156</v>
      </c>
      <c r="Y49" s="84" t="s">
        <v>35</v>
      </c>
      <c r="Z49" s="208" t="s">
        <v>49</v>
      </c>
      <c r="AA49" s="209"/>
      <c r="AB49" s="209"/>
      <c r="AC49" s="210"/>
      <c r="AD49" s="208" t="s">
        <v>50</v>
      </c>
      <c r="AE49" s="209"/>
      <c r="AF49" s="209"/>
      <c r="AG49" s="210"/>
      <c r="AH49" s="208" t="s">
        <v>51</v>
      </c>
      <c r="AI49" s="209"/>
      <c r="AJ49" s="209"/>
      <c r="AK49" s="209"/>
      <c r="AL49" s="209"/>
      <c r="AM49" s="209"/>
      <c r="AN49" s="209"/>
      <c r="AO49" s="209"/>
      <c r="AP49" s="210"/>
      <c r="AQ49" s="207" t="s">
        <v>155</v>
      </c>
      <c r="AR49" s="164"/>
      <c r="AS49" s="165"/>
    </row>
    <row r="50" spans="1:45" ht="19.5" customHeight="1">
      <c r="A50" s="99">
        <f t="shared" si="2"/>
        <v>19</v>
      </c>
      <c r="B50" s="9"/>
      <c r="C50" s="143"/>
      <c r="D50" s="144"/>
      <c r="E50" s="144"/>
      <c r="F50" s="145"/>
      <c r="G50" s="115"/>
      <c r="H50" s="116"/>
      <c r="I50" s="116"/>
      <c r="J50" s="117"/>
      <c r="K50" s="146"/>
      <c r="L50" s="147"/>
      <c r="M50" s="147"/>
      <c r="N50" s="147"/>
      <c r="O50" s="147"/>
      <c r="P50" s="147"/>
      <c r="Q50" s="147"/>
      <c r="R50" s="148"/>
      <c r="S50" s="147"/>
      <c r="T50" s="147"/>
      <c r="U50" s="147"/>
      <c r="V50" s="148"/>
      <c r="X50" s="84">
        <v>1</v>
      </c>
      <c r="Y50" s="85">
        <v>43191</v>
      </c>
      <c r="Z50" s="152" t="s">
        <v>52</v>
      </c>
      <c r="AA50" s="153"/>
      <c r="AB50" s="153"/>
      <c r="AC50" s="154"/>
      <c r="AD50" s="181">
        <v>5000</v>
      </c>
      <c r="AE50" s="182"/>
      <c r="AF50" s="182"/>
      <c r="AG50" s="183"/>
      <c r="AH50" s="184" t="s">
        <v>53</v>
      </c>
      <c r="AI50" s="185"/>
      <c r="AJ50" s="185"/>
      <c r="AK50" s="185"/>
      <c r="AL50" s="185"/>
      <c r="AM50" s="185"/>
      <c r="AN50" s="185"/>
      <c r="AO50" s="185"/>
      <c r="AP50" s="186"/>
      <c r="AQ50" s="149">
        <v>1</v>
      </c>
      <c r="AR50" s="150"/>
      <c r="AS50" s="151"/>
    </row>
    <row r="51" spans="1:45" ht="19.5" customHeight="1">
      <c r="A51" s="99">
        <f t="shared" si="2"/>
        <v>20</v>
      </c>
      <c r="B51" s="9"/>
      <c r="C51" s="143"/>
      <c r="D51" s="144"/>
      <c r="E51" s="144"/>
      <c r="F51" s="145"/>
      <c r="G51" s="115"/>
      <c r="H51" s="116"/>
      <c r="I51" s="116"/>
      <c r="J51" s="117"/>
      <c r="K51" s="146"/>
      <c r="L51" s="147"/>
      <c r="M51" s="147"/>
      <c r="N51" s="147"/>
      <c r="O51" s="147"/>
      <c r="P51" s="147"/>
      <c r="Q51" s="147"/>
      <c r="R51" s="148"/>
      <c r="S51" s="147"/>
      <c r="T51" s="147"/>
      <c r="U51" s="147"/>
      <c r="V51" s="148"/>
      <c r="X51" s="84">
        <v>2</v>
      </c>
      <c r="Y51" s="85">
        <v>43191</v>
      </c>
      <c r="Z51" s="152" t="s">
        <v>52</v>
      </c>
      <c r="AA51" s="153"/>
      <c r="AB51" s="153"/>
      <c r="AC51" s="154"/>
      <c r="AD51" s="181">
        <v>10000</v>
      </c>
      <c r="AE51" s="182"/>
      <c r="AF51" s="182"/>
      <c r="AG51" s="183"/>
      <c r="AH51" s="184" t="s">
        <v>54</v>
      </c>
      <c r="AI51" s="185"/>
      <c r="AJ51" s="185"/>
      <c r="AK51" s="185"/>
      <c r="AL51" s="185"/>
      <c r="AM51" s="185"/>
      <c r="AN51" s="185"/>
      <c r="AO51" s="185"/>
      <c r="AP51" s="186"/>
      <c r="AQ51" s="149">
        <v>2</v>
      </c>
      <c r="AR51" s="150"/>
      <c r="AS51" s="151"/>
    </row>
    <row r="52" spans="1:45" ht="19.5" customHeight="1">
      <c r="A52" s="99">
        <f t="shared" si="2"/>
        <v>21</v>
      </c>
      <c r="B52" s="9"/>
      <c r="C52" s="143"/>
      <c r="D52" s="144"/>
      <c r="E52" s="144"/>
      <c r="F52" s="145"/>
      <c r="G52" s="115"/>
      <c r="H52" s="116"/>
      <c r="I52" s="116"/>
      <c r="J52" s="117"/>
      <c r="K52" s="146"/>
      <c r="L52" s="147"/>
      <c r="M52" s="147"/>
      <c r="N52" s="147"/>
      <c r="O52" s="147"/>
      <c r="P52" s="147"/>
      <c r="Q52" s="147"/>
      <c r="R52" s="148"/>
      <c r="S52" s="147"/>
      <c r="T52" s="147"/>
      <c r="U52" s="147"/>
      <c r="V52" s="148"/>
      <c r="X52" s="84">
        <v>3</v>
      </c>
      <c r="Y52" s="85">
        <v>43221</v>
      </c>
      <c r="Z52" s="152" t="s">
        <v>2</v>
      </c>
      <c r="AA52" s="153"/>
      <c r="AB52" s="153"/>
      <c r="AC52" s="154"/>
      <c r="AD52" s="181">
        <v>30000</v>
      </c>
      <c r="AE52" s="182"/>
      <c r="AF52" s="182"/>
      <c r="AG52" s="183"/>
      <c r="AH52" s="184" t="s">
        <v>55</v>
      </c>
      <c r="AI52" s="185"/>
      <c r="AJ52" s="185"/>
      <c r="AK52" s="185"/>
      <c r="AL52" s="185"/>
      <c r="AM52" s="185"/>
      <c r="AN52" s="185"/>
      <c r="AO52" s="185"/>
      <c r="AP52" s="186"/>
      <c r="AQ52" s="149">
        <v>1</v>
      </c>
      <c r="AR52" s="150"/>
      <c r="AS52" s="151"/>
    </row>
    <row r="53" spans="1:45" ht="19.5" customHeight="1">
      <c r="A53" s="99">
        <f t="shared" si="2"/>
        <v>22</v>
      </c>
      <c r="B53" s="9"/>
      <c r="C53" s="143"/>
      <c r="D53" s="144"/>
      <c r="E53" s="144"/>
      <c r="F53" s="145"/>
      <c r="G53" s="115"/>
      <c r="H53" s="116"/>
      <c r="I53" s="116"/>
      <c r="J53" s="117"/>
      <c r="K53" s="146"/>
      <c r="L53" s="147"/>
      <c r="M53" s="147"/>
      <c r="N53" s="147"/>
      <c r="O53" s="147"/>
      <c r="P53" s="147"/>
      <c r="Q53" s="147"/>
      <c r="R53" s="148"/>
      <c r="S53" s="147"/>
      <c r="T53" s="147"/>
      <c r="U53" s="147"/>
      <c r="V53" s="148"/>
      <c r="X53" s="84">
        <v>4</v>
      </c>
      <c r="Y53" s="85">
        <v>43221</v>
      </c>
      <c r="Z53" s="152" t="s">
        <v>2</v>
      </c>
      <c r="AA53" s="153"/>
      <c r="AB53" s="153"/>
      <c r="AC53" s="154"/>
      <c r="AD53" s="181">
        <v>10000</v>
      </c>
      <c r="AE53" s="182"/>
      <c r="AF53" s="182"/>
      <c r="AG53" s="183"/>
      <c r="AH53" s="184" t="s">
        <v>56</v>
      </c>
      <c r="AI53" s="185"/>
      <c r="AJ53" s="185"/>
      <c r="AK53" s="185"/>
      <c r="AL53" s="185"/>
      <c r="AM53" s="185"/>
      <c r="AN53" s="185"/>
      <c r="AO53" s="185"/>
      <c r="AP53" s="186"/>
      <c r="AQ53" s="149">
        <v>2</v>
      </c>
      <c r="AR53" s="150"/>
      <c r="AS53" s="151"/>
    </row>
    <row r="54" spans="1:45" ht="19.5" customHeight="1">
      <c r="A54" s="99">
        <f t="shared" si="2"/>
        <v>23</v>
      </c>
      <c r="B54" s="9"/>
      <c r="C54" s="143"/>
      <c r="D54" s="144"/>
      <c r="E54" s="144"/>
      <c r="F54" s="145"/>
      <c r="G54" s="115"/>
      <c r="H54" s="116"/>
      <c r="I54" s="116"/>
      <c r="J54" s="117"/>
      <c r="K54" s="146"/>
      <c r="L54" s="147"/>
      <c r="M54" s="147"/>
      <c r="N54" s="147"/>
      <c r="O54" s="147"/>
      <c r="P54" s="147"/>
      <c r="Q54" s="147"/>
      <c r="R54" s="148"/>
      <c r="S54" s="147"/>
      <c r="T54" s="147"/>
      <c r="U54" s="147"/>
      <c r="V54" s="148"/>
      <c r="X54" s="84">
        <v>5</v>
      </c>
      <c r="Y54" s="85">
        <v>43252</v>
      </c>
      <c r="Z54" s="152" t="s">
        <v>2</v>
      </c>
      <c r="AA54" s="153"/>
      <c r="AB54" s="153"/>
      <c r="AC54" s="154"/>
      <c r="AD54" s="231">
        <v>1000</v>
      </c>
      <c r="AE54" s="231"/>
      <c r="AF54" s="231"/>
      <c r="AG54" s="231"/>
      <c r="AH54" s="184" t="s">
        <v>75</v>
      </c>
      <c r="AI54" s="185"/>
      <c r="AJ54" s="185"/>
      <c r="AK54" s="185"/>
      <c r="AL54" s="185"/>
      <c r="AM54" s="185"/>
      <c r="AN54" s="185"/>
      <c r="AO54" s="185"/>
      <c r="AP54" s="186"/>
      <c r="AQ54" s="149">
        <v>3</v>
      </c>
      <c r="AR54" s="150"/>
      <c r="AS54" s="151"/>
    </row>
    <row r="55" spans="1:45" ht="19.5" customHeight="1">
      <c r="A55" s="99">
        <f t="shared" si="2"/>
        <v>24</v>
      </c>
      <c r="B55" s="9"/>
      <c r="C55" s="143"/>
      <c r="D55" s="144"/>
      <c r="E55" s="144"/>
      <c r="F55" s="145"/>
      <c r="G55" s="115"/>
      <c r="H55" s="116"/>
      <c r="I55" s="116"/>
      <c r="J55" s="117"/>
      <c r="K55" s="146"/>
      <c r="L55" s="147"/>
      <c r="M55" s="147"/>
      <c r="N55" s="147"/>
      <c r="O55" s="147"/>
      <c r="P55" s="147"/>
      <c r="Q55" s="147"/>
      <c r="R55" s="148"/>
      <c r="S55" s="147"/>
      <c r="T55" s="147"/>
      <c r="U55" s="147"/>
      <c r="V55" s="148"/>
      <c r="X55" s="84">
        <v>6</v>
      </c>
      <c r="Y55" s="85">
        <v>43282</v>
      </c>
      <c r="Z55" s="152" t="s">
        <v>57</v>
      </c>
      <c r="AA55" s="153"/>
      <c r="AB55" s="153"/>
      <c r="AC55" s="154"/>
      <c r="AD55" s="231">
        <v>100000</v>
      </c>
      <c r="AE55" s="231"/>
      <c r="AF55" s="231"/>
      <c r="AG55" s="231"/>
      <c r="AH55" s="184" t="s">
        <v>64</v>
      </c>
      <c r="AI55" s="185"/>
      <c r="AJ55" s="185"/>
      <c r="AK55" s="185"/>
      <c r="AL55" s="185"/>
      <c r="AM55" s="185"/>
      <c r="AN55" s="185"/>
      <c r="AO55" s="185"/>
      <c r="AP55" s="186"/>
      <c r="AQ55" s="149">
        <v>1</v>
      </c>
      <c r="AR55" s="150"/>
      <c r="AS55" s="151"/>
    </row>
    <row r="56" spans="1:45" ht="19.5" customHeight="1">
      <c r="A56" s="99">
        <f t="shared" si="2"/>
        <v>25</v>
      </c>
      <c r="B56" s="9"/>
      <c r="C56" s="143"/>
      <c r="D56" s="144"/>
      <c r="E56" s="144"/>
      <c r="F56" s="145"/>
      <c r="G56" s="115"/>
      <c r="H56" s="116"/>
      <c r="I56" s="116"/>
      <c r="J56" s="117"/>
      <c r="K56" s="146"/>
      <c r="L56" s="147"/>
      <c r="M56" s="147"/>
      <c r="N56" s="147"/>
      <c r="O56" s="147"/>
      <c r="P56" s="147"/>
      <c r="Q56" s="147"/>
      <c r="R56" s="148"/>
      <c r="S56" s="147"/>
      <c r="T56" s="147"/>
      <c r="U56" s="147"/>
      <c r="V56" s="148"/>
      <c r="X56" s="84">
        <v>7</v>
      </c>
      <c r="Y56" s="85">
        <v>43252</v>
      </c>
      <c r="Z56" s="152" t="s">
        <v>58</v>
      </c>
      <c r="AA56" s="153"/>
      <c r="AB56" s="153"/>
      <c r="AC56" s="154"/>
      <c r="AD56" s="231">
        <v>7000</v>
      </c>
      <c r="AE56" s="231"/>
      <c r="AF56" s="231"/>
      <c r="AG56" s="231"/>
      <c r="AH56" s="184" t="s">
        <v>59</v>
      </c>
      <c r="AI56" s="185"/>
      <c r="AJ56" s="185"/>
      <c r="AK56" s="185"/>
      <c r="AL56" s="185"/>
      <c r="AM56" s="185"/>
      <c r="AN56" s="185"/>
      <c r="AO56" s="185"/>
      <c r="AP56" s="186"/>
      <c r="AQ56" s="149">
        <v>1</v>
      </c>
      <c r="AR56" s="150"/>
      <c r="AS56" s="151"/>
    </row>
    <row r="57" spans="1:45" ht="19.5" customHeight="1">
      <c r="A57" s="99">
        <f t="shared" si="2"/>
        <v>26</v>
      </c>
      <c r="B57" s="9"/>
      <c r="C57" s="143"/>
      <c r="D57" s="144"/>
      <c r="E57" s="144"/>
      <c r="F57" s="145"/>
      <c r="G57" s="115"/>
      <c r="H57" s="116"/>
      <c r="I57" s="116"/>
      <c r="J57" s="117"/>
      <c r="K57" s="146"/>
      <c r="L57" s="147"/>
      <c r="M57" s="147"/>
      <c r="N57" s="147"/>
      <c r="O57" s="147"/>
      <c r="P57" s="147"/>
      <c r="Q57" s="147"/>
      <c r="R57" s="148"/>
      <c r="S57" s="147"/>
      <c r="T57" s="147"/>
      <c r="U57" s="147"/>
      <c r="V57" s="148"/>
      <c r="X57" s="84">
        <v>8</v>
      </c>
      <c r="Y57" s="85">
        <v>43282</v>
      </c>
      <c r="Z57" s="152" t="s">
        <v>58</v>
      </c>
      <c r="AA57" s="153"/>
      <c r="AB57" s="153"/>
      <c r="AC57" s="154"/>
      <c r="AD57" s="231">
        <v>2000</v>
      </c>
      <c r="AE57" s="231"/>
      <c r="AF57" s="231"/>
      <c r="AG57" s="231"/>
      <c r="AH57" s="184" t="s">
        <v>157</v>
      </c>
      <c r="AI57" s="185"/>
      <c r="AJ57" s="185"/>
      <c r="AK57" s="185"/>
      <c r="AL57" s="185"/>
      <c r="AM57" s="185"/>
      <c r="AN57" s="185"/>
      <c r="AO57" s="185"/>
      <c r="AP57" s="186"/>
      <c r="AQ57" s="149">
        <v>2</v>
      </c>
      <c r="AR57" s="150"/>
      <c r="AS57" s="151"/>
    </row>
    <row r="58" spans="1:45" ht="19.5" customHeight="1">
      <c r="A58" s="99">
        <f t="shared" si="2"/>
        <v>27</v>
      </c>
      <c r="B58" s="9"/>
      <c r="C58" s="143"/>
      <c r="D58" s="144"/>
      <c r="E58" s="144"/>
      <c r="F58" s="145"/>
      <c r="G58" s="115"/>
      <c r="H58" s="116"/>
      <c r="I58" s="116"/>
      <c r="J58" s="117"/>
      <c r="K58" s="146"/>
      <c r="L58" s="147"/>
      <c r="M58" s="147"/>
      <c r="N58" s="147"/>
      <c r="O58" s="147"/>
      <c r="P58" s="147"/>
      <c r="Q58" s="147"/>
      <c r="R58" s="148"/>
      <c r="S58" s="147"/>
      <c r="T58" s="147"/>
      <c r="U58" s="147"/>
      <c r="V58" s="148"/>
      <c r="X58" s="84">
        <v>9</v>
      </c>
      <c r="Y58" s="85">
        <v>43313</v>
      </c>
      <c r="Z58" s="152" t="s">
        <v>58</v>
      </c>
      <c r="AA58" s="153"/>
      <c r="AB58" s="153"/>
      <c r="AC58" s="154"/>
      <c r="AD58" s="231">
        <v>1000</v>
      </c>
      <c r="AE58" s="231"/>
      <c r="AF58" s="231"/>
      <c r="AG58" s="231"/>
      <c r="AH58" s="184" t="s">
        <v>76</v>
      </c>
      <c r="AI58" s="185"/>
      <c r="AJ58" s="185"/>
      <c r="AK58" s="185"/>
      <c r="AL58" s="185"/>
      <c r="AM58" s="185"/>
      <c r="AN58" s="185"/>
      <c r="AO58" s="185"/>
      <c r="AP58" s="186"/>
      <c r="AQ58" s="149">
        <v>3</v>
      </c>
      <c r="AR58" s="150"/>
      <c r="AS58" s="151"/>
    </row>
    <row r="59" spans="1:45" ht="19.5" customHeight="1">
      <c r="A59" s="99">
        <f t="shared" si="2"/>
        <v>28</v>
      </c>
      <c r="B59" s="9"/>
      <c r="C59" s="143"/>
      <c r="D59" s="144"/>
      <c r="E59" s="144"/>
      <c r="F59" s="145"/>
      <c r="G59" s="115"/>
      <c r="H59" s="116"/>
      <c r="I59" s="116"/>
      <c r="J59" s="117"/>
      <c r="K59" s="146"/>
      <c r="L59" s="147"/>
      <c r="M59" s="147"/>
      <c r="N59" s="147"/>
      <c r="O59" s="147"/>
      <c r="P59" s="147"/>
      <c r="Q59" s="147"/>
      <c r="R59" s="148"/>
      <c r="S59" s="147"/>
      <c r="T59" s="147"/>
      <c r="U59" s="147"/>
      <c r="V59" s="148"/>
      <c r="X59" s="84">
        <v>10</v>
      </c>
      <c r="Y59" s="85">
        <v>43344</v>
      </c>
      <c r="Z59" s="152" t="s">
        <v>58</v>
      </c>
      <c r="AA59" s="153"/>
      <c r="AB59" s="153"/>
      <c r="AC59" s="154"/>
      <c r="AD59" s="231">
        <v>2000</v>
      </c>
      <c r="AE59" s="231"/>
      <c r="AF59" s="231"/>
      <c r="AG59" s="231"/>
      <c r="AH59" s="184" t="s">
        <v>77</v>
      </c>
      <c r="AI59" s="185"/>
      <c r="AJ59" s="185"/>
      <c r="AK59" s="185"/>
      <c r="AL59" s="185"/>
      <c r="AM59" s="185"/>
      <c r="AN59" s="185"/>
      <c r="AO59" s="185"/>
      <c r="AP59" s="186"/>
      <c r="AQ59" s="149">
        <v>4</v>
      </c>
      <c r="AR59" s="150"/>
      <c r="AS59" s="151"/>
    </row>
    <row r="60" spans="1:22" ht="19.5" customHeight="1">
      <c r="A60" s="99">
        <f t="shared" si="2"/>
        <v>29</v>
      </c>
      <c r="B60" s="9"/>
      <c r="C60" s="143"/>
      <c r="D60" s="144"/>
      <c r="E60" s="144"/>
      <c r="F60" s="145"/>
      <c r="G60" s="115"/>
      <c r="H60" s="116"/>
      <c r="I60" s="116"/>
      <c r="J60" s="117"/>
      <c r="K60" s="146"/>
      <c r="L60" s="147"/>
      <c r="M60" s="147"/>
      <c r="N60" s="147"/>
      <c r="O60" s="147"/>
      <c r="P60" s="147"/>
      <c r="Q60" s="147"/>
      <c r="R60" s="148"/>
      <c r="S60" s="147"/>
      <c r="T60" s="147"/>
      <c r="U60" s="147"/>
      <c r="V60" s="148"/>
    </row>
    <row r="61" spans="1:37" ht="19.5" customHeight="1">
      <c r="A61" s="99">
        <f t="shared" si="2"/>
        <v>30</v>
      </c>
      <c r="B61" s="9"/>
      <c r="C61" s="143"/>
      <c r="D61" s="144"/>
      <c r="E61" s="144"/>
      <c r="F61" s="145"/>
      <c r="G61" s="115"/>
      <c r="H61" s="116"/>
      <c r="I61" s="116"/>
      <c r="J61" s="117"/>
      <c r="K61" s="146"/>
      <c r="L61" s="147"/>
      <c r="M61" s="147"/>
      <c r="N61" s="147"/>
      <c r="O61" s="147"/>
      <c r="P61" s="147"/>
      <c r="Q61" s="147"/>
      <c r="R61" s="148"/>
      <c r="S61" s="147"/>
      <c r="T61" s="147"/>
      <c r="U61" s="147"/>
      <c r="V61" s="148"/>
      <c r="X61" s="101" t="s">
        <v>166</v>
      </c>
      <c r="Y61" s="101"/>
      <c r="Z61" s="101"/>
      <c r="AA61" s="101"/>
      <c r="AB61" s="101"/>
      <c r="AC61" s="101"/>
      <c r="AD61" s="101"/>
      <c r="AE61" s="101"/>
      <c r="AF61" s="101"/>
      <c r="AG61" s="101"/>
      <c r="AH61" s="101"/>
      <c r="AI61" s="101"/>
      <c r="AJ61" s="101"/>
      <c r="AK61" s="101"/>
    </row>
    <row r="62" spans="1:41" ht="19.5" customHeight="1">
      <c r="A62" s="99">
        <f t="shared" si="2"/>
        <v>31</v>
      </c>
      <c r="B62" s="9"/>
      <c r="C62" s="143"/>
      <c r="D62" s="144"/>
      <c r="E62" s="144"/>
      <c r="F62" s="145"/>
      <c r="G62" s="115"/>
      <c r="H62" s="116"/>
      <c r="I62" s="116"/>
      <c r="J62" s="117"/>
      <c r="K62" s="146"/>
      <c r="L62" s="147"/>
      <c r="M62" s="147"/>
      <c r="N62" s="147"/>
      <c r="O62" s="147"/>
      <c r="P62" s="147"/>
      <c r="Q62" s="147"/>
      <c r="R62" s="148"/>
      <c r="S62" s="147"/>
      <c r="T62" s="147"/>
      <c r="U62" s="147"/>
      <c r="V62" s="148"/>
      <c r="X62" s="232" t="s">
        <v>165</v>
      </c>
      <c r="Y62" s="232"/>
      <c r="Z62" s="232"/>
      <c r="AA62" s="232"/>
      <c r="AB62" s="232"/>
      <c r="AC62" s="232"/>
      <c r="AD62" s="232"/>
      <c r="AE62" s="232"/>
      <c r="AF62" s="232"/>
      <c r="AG62" s="232"/>
      <c r="AH62" s="232"/>
      <c r="AI62" s="232"/>
      <c r="AJ62" s="232"/>
      <c r="AK62" s="232"/>
      <c r="AL62" s="232"/>
      <c r="AM62" s="232"/>
      <c r="AN62" s="232"/>
      <c r="AO62" s="232"/>
    </row>
    <row r="63" spans="1:41" ht="19.5" customHeight="1">
      <c r="A63" s="99">
        <f t="shared" si="2"/>
        <v>32</v>
      </c>
      <c r="B63" s="9"/>
      <c r="C63" s="143"/>
      <c r="D63" s="144"/>
      <c r="E63" s="144"/>
      <c r="F63" s="145"/>
      <c r="G63" s="115"/>
      <c r="H63" s="116"/>
      <c r="I63" s="116"/>
      <c r="J63" s="117"/>
      <c r="K63" s="146"/>
      <c r="L63" s="147"/>
      <c r="M63" s="147"/>
      <c r="N63" s="147"/>
      <c r="O63" s="147"/>
      <c r="P63" s="147"/>
      <c r="Q63" s="147"/>
      <c r="R63" s="148"/>
      <c r="S63" s="147"/>
      <c r="T63" s="147"/>
      <c r="U63" s="147"/>
      <c r="V63" s="148"/>
      <c r="X63" s="232"/>
      <c r="Y63" s="232"/>
      <c r="Z63" s="232"/>
      <c r="AA63" s="232"/>
      <c r="AB63" s="232"/>
      <c r="AC63" s="232"/>
      <c r="AD63" s="232"/>
      <c r="AE63" s="232"/>
      <c r="AF63" s="232"/>
      <c r="AG63" s="232"/>
      <c r="AH63" s="232"/>
      <c r="AI63" s="232"/>
      <c r="AJ63" s="232"/>
      <c r="AK63" s="232"/>
      <c r="AL63" s="232"/>
      <c r="AM63" s="232"/>
      <c r="AN63" s="232"/>
      <c r="AO63" s="232"/>
    </row>
    <row r="64" spans="1:22" ht="19.5" customHeight="1">
      <c r="A64" s="99">
        <f t="shared" si="2"/>
        <v>33</v>
      </c>
      <c r="B64" s="9"/>
      <c r="C64" s="143"/>
      <c r="D64" s="144"/>
      <c r="E64" s="144"/>
      <c r="F64" s="145"/>
      <c r="G64" s="115"/>
      <c r="H64" s="116"/>
      <c r="I64" s="116"/>
      <c r="J64" s="117"/>
      <c r="K64" s="146"/>
      <c r="L64" s="147"/>
      <c r="M64" s="147"/>
      <c r="N64" s="147"/>
      <c r="O64" s="147"/>
      <c r="P64" s="147"/>
      <c r="Q64" s="147"/>
      <c r="R64" s="148"/>
      <c r="S64" s="147"/>
      <c r="T64" s="147"/>
      <c r="U64" s="147"/>
      <c r="V64" s="148"/>
    </row>
    <row r="65" spans="1:22" ht="19.5" customHeight="1">
      <c r="A65" s="99">
        <f t="shared" si="2"/>
        <v>34</v>
      </c>
      <c r="B65" s="9"/>
      <c r="C65" s="143"/>
      <c r="D65" s="144"/>
      <c r="E65" s="144"/>
      <c r="F65" s="145"/>
      <c r="G65" s="115"/>
      <c r="H65" s="116"/>
      <c r="I65" s="116"/>
      <c r="J65" s="117"/>
      <c r="K65" s="146"/>
      <c r="L65" s="147"/>
      <c r="M65" s="147"/>
      <c r="N65" s="147"/>
      <c r="O65" s="147"/>
      <c r="P65" s="147"/>
      <c r="Q65" s="147"/>
      <c r="R65" s="148"/>
      <c r="S65" s="147"/>
      <c r="T65" s="147"/>
      <c r="U65" s="147"/>
      <c r="V65" s="148"/>
    </row>
    <row r="66" spans="1:22" ht="19.5" customHeight="1">
      <c r="A66" s="99">
        <f t="shared" si="2"/>
        <v>35</v>
      </c>
      <c r="B66" s="9"/>
      <c r="C66" s="143"/>
      <c r="D66" s="144"/>
      <c r="E66" s="144"/>
      <c r="F66" s="145"/>
      <c r="G66" s="115"/>
      <c r="H66" s="116"/>
      <c r="I66" s="116"/>
      <c r="J66" s="117"/>
      <c r="K66" s="146"/>
      <c r="L66" s="147"/>
      <c r="M66" s="147"/>
      <c r="N66" s="147"/>
      <c r="O66" s="147"/>
      <c r="P66" s="147"/>
      <c r="Q66" s="147"/>
      <c r="R66" s="148"/>
      <c r="S66" s="147"/>
      <c r="T66" s="147"/>
      <c r="U66" s="147"/>
      <c r="V66" s="148"/>
    </row>
    <row r="67" spans="1:22" ht="19.5" customHeight="1">
      <c r="A67" s="99">
        <f t="shared" si="2"/>
        <v>36</v>
      </c>
      <c r="B67" s="9"/>
      <c r="C67" s="143"/>
      <c r="D67" s="144"/>
      <c r="E67" s="144"/>
      <c r="F67" s="145"/>
      <c r="G67" s="115"/>
      <c r="H67" s="116"/>
      <c r="I67" s="116"/>
      <c r="J67" s="117"/>
      <c r="K67" s="146"/>
      <c r="L67" s="147"/>
      <c r="M67" s="147"/>
      <c r="N67" s="147"/>
      <c r="O67" s="147"/>
      <c r="P67" s="147"/>
      <c r="Q67" s="147"/>
      <c r="R67" s="148"/>
      <c r="S67" s="147"/>
      <c r="T67" s="147"/>
      <c r="U67" s="147"/>
      <c r="V67" s="148"/>
    </row>
    <row r="68" spans="1:22" ht="19.5" customHeight="1">
      <c r="A68" s="99">
        <f t="shared" si="2"/>
        <v>37</v>
      </c>
      <c r="B68" s="9"/>
      <c r="C68" s="143"/>
      <c r="D68" s="144"/>
      <c r="E68" s="144"/>
      <c r="F68" s="145"/>
      <c r="G68" s="115"/>
      <c r="H68" s="116"/>
      <c r="I68" s="116"/>
      <c r="J68" s="117"/>
      <c r="K68" s="146"/>
      <c r="L68" s="147"/>
      <c r="M68" s="147"/>
      <c r="N68" s="147"/>
      <c r="O68" s="147"/>
      <c r="P68" s="147"/>
      <c r="Q68" s="147"/>
      <c r="R68" s="148"/>
      <c r="S68" s="147"/>
      <c r="T68" s="147"/>
      <c r="U68" s="147"/>
      <c r="V68" s="148"/>
    </row>
    <row r="69" spans="1:22" ht="19.5" customHeight="1">
      <c r="A69" s="99">
        <f t="shared" si="2"/>
        <v>38</v>
      </c>
      <c r="B69" s="9"/>
      <c r="C69" s="143"/>
      <c r="D69" s="144"/>
      <c r="E69" s="144"/>
      <c r="F69" s="145"/>
      <c r="G69" s="115"/>
      <c r="H69" s="116"/>
      <c r="I69" s="116"/>
      <c r="J69" s="117"/>
      <c r="K69" s="146"/>
      <c r="L69" s="147"/>
      <c r="M69" s="147"/>
      <c r="N69" s="147"/>
      <c r="O69" s="147"/>
      <c r="P69" s="147"/>
      <c r="Q69" s="147"/>
      <c r="R69" s="148"/>
      <c r="S69" s="147"/>
      <c r="T69" s="147"/>
      <c r="U69" s="147"/>
      <c r="V69" s="148"/>
    </row>
    <row r="70" spans="1:22" ht="19.5" customHeight="1">
      <c r="A70" s="99">
        <f t="shared" si="2"/>
        <v>39</v>
      </c>
      <c r="B70" s="9"/>
      <c r="C70" s="143"/>
      <c r="D70" s="144"/>
      <c r="E70" s="144"/>
      <c r="F70" s="145"/>
      <c r="G70" s="115"/>
      <c r="H70" s="116"/>
      <c r="I70" s="116"/>
      <c r="J70" s="117"/>
      <c r="K70" s="146"/>
      <c r="L70" s="147"/>
      <c r="M70" s="147"/>
      <c r="N70" s="147"/>
      <c r="O70" s="147"/>
      <c r="P70" s="147"/>
      <c r="Q70" s="147"/>
      <c r="R70" s="148"/>
      <c r="S70" s="147"/>
      <c r="T70" s="147"/>
      <c r="U70" s="147"/>
      <c r="V70" s="148"/>
    </row>
    <row r="71" spans="1:22" ht="19.5" customHeight="1">
      <c r="A71" s="99">
        <f t="shared" si="2"/>
        <v>40</v>
      </c>
      <c r="B71" s="9"/>
      <c r="C71" s="143"/>
      <c r="D71" s="144"/>
      <c r="E71" s="144"/>
      <c r="F71" s="145"/>
      <c r="G71" s="115"/>
      <c r="H71" s="116"/>
      <c r="I71" s="116"/>
      <c r="J71" s="117"/>
      <c r="K71" s="146"/>
      <c r="L71" s="147"/>
      <c r="M71" s="147"/>
      <c r="N71" s="147"/>
      <c r="O71" s="147"/>
      <c r="P71" s="147"/>
      <c r="Q71" s="147"/>
      <c r="R71" s="148"/>
      <c r="S71" s="147"/>
      <c r="T71" s="147"/>
      <c r="U71" s="147"/>
      <c r="V71" s="148"/>
    </row>
    <row r="72" spans="1:22" ht="19.5" customHeight="1">
      <c r="A72" s="99">
        <f t="shared" si="2"/>
        <v>41</v>
      </c>
      <c r="B72" s="9"/>
      <c r="C72" s="143"/>
      <c r="D72" s="144"/>
      <c r="E72" s="144"/>
      <c r="F72" s="145"/>
      <c r="G72" s="115"/>
      <c r="H72" s="116"/>
      <c r="I72" s="116"/>
      <c r="J72" s="117"/>
      <c r="K72" s="146"/>
      <c r="L72" s="147"/>
      <c r="M72" s="147"/>
      <c r="N72" s="147"/>
      <c r="O72" s="147"/>
      <c r="P72" s="147"/>
      <c r="Q72" s="147"/>
      <c r="R72" s="148"/>
      <c r="S72" s="147"/>
      <c r="T72" s="147"/>
      <c r="U72" s="147"/>
      <c r="V72" s="148"/>
    </row>
    <row r="73" spans="1:22" ht="19.5" customHeight="1">
      <c r="A73" s="99">
        <f t="shared" si="2"/>
        <v>42</v>
      </c>
      <c r="B73" s="9"/>
      <c r="C73" s="143"/>
      <c r="D73" s="144"/>
      <c r="E73" s="144"/>
      <c r="F73" s="145"/>
      <c r="G73" s="115"/>
      <c r="H73" s="116"/>
      <c r="I73" s="116"/>
      <c r="J73" s="117"/>
      <c r="K73" s="146"/>
      <c r="L73" s="147"/>
      <c r="M73" s="147"/>
      <c r="N73" s="147"/>
      <c r="O73" s="147"/>
      <c r="P73" s="147"/>
      <c r="Q73" s="147"/>
      <c r="R73" s="148"/>
      <c r="S73" s="147"/>
      <c r="T73" s="147"/>
      <c r="U73" s="147"/>
      <c r="V73" s="148"/>
    </row>
    <row r="74" spans="1:22" ht="19.5" customHeight="1">
      <c r="A74" s="99">
        <f t="shared" si="2"/>
        <v>43</v>
      </c>
      <c r="B74" s="9"/>
      <c r="C74" s="143"/>
      <c r="D74" s="144"/>
      <c r="E74" s="144"/>
      <c r="F74" s="145"/>
      <c r="G74" s="115"/>
      <c r="H74" s="116"/>
      <c r="I74" s="116"/>
      <c r="J74" s="117"/>
      <c r="K74" s="146"/>
      <c r="L74" s="147"/>
      <c r="M74" s="147"/>
      <c r="N74" s="147"/>
      <c r="O74" s="147"/>
      <c r="P74" s="147"/>
      <c r="Q74" s="147"/>
      <c r="R74" s="148"/>
      <c r="S74" s="147"/>
      <c r="T74" s="147"/>
      <c r="U74" s="147"/>
      <c r="V74" s="148"/>
    </row>
    <row r="75" spans="1:22" ht="19.5" customHeight="1">
      <c r="A75" s="99">
        <f t="shared" si="2"/>
        <v>44</v>
      </c>
      <c r="B75" s="9"/>
      <c r="C75" s="143"/>
      <c r="D75" s="144"/>
      <c r="E75" s="144"/>
      <c r="F75" s="145"/>
      <c r="G75" s="115"/>
      <c r="H75" s="116"/>
      <c r="I75" s="116"/>
      <c r="J75" s="117"/>
      <c r="K75" s="146"/>
      <c r="L75" s="147"/>
      <c r="M75" s="147"/>
      <c r="N75" s="147"/>
      <c r="O75" s="147"/>
      <c r="P75" s="147"/>
      <c r="Q75" s="147"/>
      <c r="R75" s="148"/>
      <c r="S75" s="147"/>
      <c r="T75" s="147"/>
      <c r="U75" s="147"/>
      <c r="V75" s="148"/>
    </row>
    <row r="76" spans="1:22" ht="19.5" customHeight="1">
      <c r="A76" s="99">
        <f t="shared" si="2"/>
        <v>45</v>
      </c>
      <c r="B76" s="9"/>
      <c r="C76" s="143"/>
      <c r="D76" s="144"/>
      <c r="E76" s="144"/>
      <c r="F76" s="145"/>
      <c r="G76" s="115"/>
      <c r="H76" s="116"/>
      <c r="I76" s="116"/>
      <c r="J76" s="117"/>
      <c r="K76" s="146"/>
      <c r="L76" s="147"/>
      <c r="M76" s="147"/>
      <c r="N76" s="147"/>
      <c r="O76" s="147"/>
      <c r="P76" s="147"/>
      <c r="Q76" s="147"/>
      <c r="R76" s="148"/>
      <c r="S76" s="147"/>
      <c r="T76" s="147"/>
      <c r="U76" s="147"/>
      <c r="V76" s="148"/>
    </row>
    <row r="77" spans="1:22" ht="19.5" customHeight="1">
      <c r="A77" s="99">
        <f t="shared" si="2"/>
        <v>46</v>
      </c>
      <c r="B77" s="9"/>
      <c r="C77" s="143"/>
      <c r="D77" s="144"/>
      <c r="E77" s="144"/>
      <c r="F77" s="145"/>
      <c r="G77" s="115"/>
      <c r="H77" s="116"/>
      <c r="I77" s="116"/>
      <c r="J77" s="117"/>
      <c r="K77" s="146"/>
      <c r="L77" s="147"/>
      <c r="M77" s="147"/>
      <c r="N77" s="147"/>
      <c r="O77" s="147"/>
      <c r="P77" s="147"/>
      <c r="Q77" s="147"/>
      <c r="R77" s="148"/>
      <c r="S77" s="147"/>
      <c r="T77" s="147"/>
      <c r="U77" s="147"/>
      <c r="V77" s="148"/>
    </row>
    <row r="78" spans="1:22" ht="19.5" customHeight="1">
      <c r="A78" s="99">
        <f t="shared" si="2"/>
        <v>47</v>
      </c>
      <c r="B78" s="9"/>
      <c r="C78" s="143"/>
      <c r="D78" s="144"/>
      <c r="E78" s="144"/>
      <c r="F78" s="145"/>
      <c r="G78" s="115"/>
      <c r="H78" s="116"/>
      <c r="I78" s="116"/>
      <c r="J78" s="117"/>
      <c r="K78" s="146"/>
      <c r="L78" s="147"/>
      <c r="M78" s="147"/>
      <c r="N78" s="147"/>
      <c r="O78" s="147"/>
      <c r="P78" s="147"/>
      <c r="Q78" s="147"/>
      <c r="R78" s="148"/>
      <c r="S78" s="147"/>
      <c r="T78" s="147"/>
      <c r="U78" s="147"/>
      <c r="V78" s="148"/>
    </row>
    <row r="79" spans="1:22" ht="19.5" customHeight="1">
      <c r="A79" s="99">
        <f t="shared" si="2"/>
        <v>48</v>
      </c>
      <c r="B79" s="9"/>
      <c r="C79" s="143"/>
      <c r="D79" s="144"/>
      <c r="E79" s="144"/>
      <c r="F79" s="145"/>
      <c r="G79" s="115"/>
      <c r="H79" s="116"/>
      <c r="I79" s="116"/>
      <c r="J79" s="117"/>
      <c r="K79" s="146"/>
      <c r="L79" s="147"/>
      <c r="M79" s="147"/>
      <c r="N79" s="147"/>
      <c r="O79" s="147"/>
      <c r="P79" s="147"/>
      <c r="Q79" s="147"/>
      <c r="R79" s="148"/>
      <c r="S79" s="147"/>
      <c r="T79" s="147"/>
      <c r="U79" s="147"/>
      <c r="V79" s="148"/>
    </row>
    <row r="80" spans="1:22" ht="19.5" customHeight="1">
      <c r="A80" s="99">
        <f t="shared" si="2"/>
        <v>49</v>
      </c>
      <c r="B80" s="9"/>
      <c r="C80" s="143"/>
      <c r="D80" s="144"/>
      <c r="E80" s="144"/>
      <c r="F80" s="145"/>
      <c r="G80" s="115"/>
      <c r="H80" s="116"/>
      <c r="I80" s="116"/>
      <c r="J80" s="117"/>
      <c r="K80" s="146"/>
      <c r="L80" s="147"/>
      <c r="M80" s="147"/>
      <c r="N80" s="147"/>
      <c r="O80" s="147"/>
      <c r="P80" s="147"/>
      <c r="Q80" s="147"/>
      <c r="R80" s="148"/>
      <c r="S80" s="147"/>
      <c r="T80" s="147"/>
      <c r="U80" s="147"/>
      <c r="V80" s="148"/>
    </row>
    <row r="81" spans="1:22" ht="19.5" customHeight="1">
      <c r="A81" s="99">
        <f t="shared" si="2"/>
        <v>50</v>
      </c>
      <c r="B81" s="9"/>
      <c r="C81" s="143"/>
      <c r="D81" s="144"/>
      <c r="E81" s="144"/>
      <c r="F81" s="145"/>
      <c r="G81" s="115"/>
      <c r="H81" s="116"/>
      <c r="I81" s="116"/>
      <c r="J81" s="117"/>
      <c r="K81" s="146"/>
      <c r="L81" s="147"/>
      <c r="M81" s="147"/>
      <c r="N81" s="147"/>
      <c r="O81" s="147"/>
      <c r="P81" s="147"/>
      <c r="Q81" s="147"/>
      <c r="R81" s="148"/>
      <c r="S81" s="147"/>
      <c r="T81" s="147"/>
      <c r="U81" s="147"/>
      <c r="V81" s="148"/>
    </row>
    <row r="82" spans="1:22" ht="19.5" customHeight="1">
      <c r="A82" s="99">
        <f t="shared" si="2"/>
        <v>51</v>
      </c>
      <c r="B82" s="9"/>
      <c r="C82" s="143"/>
      <c r="D82" s="144"/>
      <c r="E82" s="144"/>
      <c r="F82" s="145"/>
      <c r="G82" s="115"/>
      <c r="H82" s="116"/>
      <c r="I82" s="116"/>
      <c r="J82" s="117"/>
      <c r="K82" s="146"/>
      <c r="L82" s="147"/>
      <c r="M82" s="147"/>
      <c r="N82" s="147"/>
      <c r="O82" s="147"/>
      <c r="P82" s="147"/>
      <c r="Q82" s="147"/>
      <c r="R82" s="148"/>
      <c r="S82" s="147"/>
      <c r="T82" s="147"/>
      <c r="U82" s="147"/>
      <c r="V82" s="148"/>
    </row>
    <row r="83" spans="1:22" ht="19.5" customHeight="1">
      <c r="A83" s="99">
        <f t="shared" si="2"/>
        <v>52</v>
      </c>
      <c r="B83" s="9"/>
      <c r="C83" s="143"/>
      <c r="D83" s="144"/>
      <c r="E83" s="144"/>
      <c r="F83" s="145"/>
      <c r="G83" s="115"/>
      <c r="H83" s="116"/>
      <c r="I83" s="116"/>
      <c r="J83" s="117"/>
      <c r="K83" s="146"/>
      <c r="L83" s="147"/>
      <c r="M83" s="147"/>
      <c r="N83" s="147"/>
      <c r="O83" s="147"/>
      <c r="P83" s="147"/>
      <c r="Q83" s="147"/>
      <c r="R83" s="148"/>
      <c r="S83" s="147"/>
      <c r="T83" s="147"/>
      <c r="U83" s="147"/>
      <c r="V83" s="148"/>
    </row>
    <row r="84" spans="1:22" ht="19.5" customHeight="1">
      <c r="A84" s="99">
        <f t="shared" si="2"/>
        <v>53</v>
      </c>
      <c r="B84" s="9"/>
      <c r="C84" s="143"/>
      <c r="D84" s="144"/>
      <c r="E84" s="144"/>
      <c r="F84" s="145"/>
      <c r="G84" s="115"/>
      <c r="H84" s="116"/>
      <c r="I84" s="116"/>
      <c r="J84" s="117"/>
      <c r="K84" s="146"/>
      <c r="L84" s="147"/>
      <c r="M84" s="147"/>
      <c r="N84" s="147"/>
      <c r="O84" s="147"/>
      <c r="P84" s="147"/>
      <c r="Q84" s="147"/>
      <c r="R84" s="148"/>
      <c r="S84" s="147"/>
      <c r="T84" s="147"/>
      <c r="U84" s="147"/>
      <c r="V84" s="148"/>
    </row>
    <row r="85" spans="1:22" ht="19.5" customHeight="1">
      <c r="A85" s="99">
        <f t="shared" si="2"/>
        <v>54</v>
      </c>
      <c r="B85" s="9"/>
      <c r="C85" s="143"/>
      <c r="D85" s="144"/>
      <c r="E85" s="144"/>
      <c r="F85" s="145"/>
      <c r="G85" s="115"/>
      <c r="H85" s="116"/>
      <c r="I85" s="116"/>
      <c r="J85" s="117"/>
      <c r="K85" s="146"/>
      <c r="L85" s="147"/>
      <c r="M85" s="147"/>
      <c r="N85" s="147"/>
      <c r="O85" s="147"/>
      <c r="P85" s="147"/>
      <c r="Q85" s="147"/>
      <c r="R85" s="148"/>
      <c r="S85" s="147"/>
      <c r="T85" s="147"/>
      <c r="U85" s="147"/>
      <c r="V85" s="148"/>
    </row>
    <row r="86" spans="1:22" ht="19.5" customHeight="1">
      <c r="A86" s="99">
        <f t="shared" si="2"/>
        <v>55</v>
      </c>
      <c r="B86" s="9"/>
      <c r="C86" s="143"/>
      <c r="D86" s="144"/>
      <c r="E86" s="144"/>
      <c r="F86" s="145"/>
      <c r="G86" s="115"/>
      <c r="H86" s="116"/>
      <c r="I86" s="116"/>
      <c r="J86" s="117"/>
      <c r="K86" s="146"/>
      <c r="L86" s="147"/>
      <c r="M86" s="147"/>
      <c r="N86" s="147"/>
      <c r="O86" s="147"/>
      <c r="P86" s="147"/>
      <c r="Q86" s="147"/>
      <c r="R86" s="148"/>
      <c r="S86" s="147"/>
      <c r="T86" s="147"/>
      <c r="U86" s="147"/>
      <c r="V86" s="148"/>
    </row>
    <row r="87" spans="1:22" ht="19.5" customHeight="1">
      <c r="A87" s="99">
        <f t="shared" si="2"/>
        <v>56</v>
      </c>
      <c r="B87" s="9"/>
      <c r="C87" s="143"/>
      <c r="D87" s="144"/>
      <c r="E87" s="144"/>
      <c r="F87" s="145"/>
      <c r="G87" s="115"/>
      <c r="H87" s="116"/>
      <c r="I87" s="116"/>
      <c r="J87" s="117"/>
      <c r="K87" s="146"/>
      <c r="L87" s="147"/>
      <c r="M87" s="147"/>
      <c r="N87" s="147"/>
      <c r="O87" s="147"/>
      <c r="P87" s="147"/>
      <c r="Q87" s="147"/>
      <c r="R87" s="148"/>
      <c r="S87" s="147"/>
      <c r="T87" s="147"/>
      <c r="U87" s="147"/>
      <c r="V87" s="148"/>
    </row>
    <row r="88" spans="1:22" ht="19.5" customHeight="1">
      <c r="A88" s="99">
        <f t="shared" si="2"/>
        <v>57</v>
      </c>
      <c r="B88" s="9"/>
      <c r="C88" s="143"/>
      <c r="D88" s="144"/>
      <c r="E88" s="144"/>
      <c r="F88" s="145"/>
      <c r="G88" s="115"/>
      <c r="H88" s="116"/>
      <c r="I88" s="116"/>
      <c r="J88" s="117"/>
      <c r="K88" s="146"/>
      <c r="L88" s="147"/>
      <c r="M88" s="147"/>
      <c r="N88" s="147"/>
      <c r="O88" s="147"/>
      <c r="P88" s="147"/>
      <c r="Q88" s="147"/>
      <c r="R88" s="148"/>
      <c r="S88" s="147"/>
      <c r="T88" s="147"/>
      <c r="U88" s="147"/>
      <c r="V88" s="148"/>
    </row>
    <row r="89" spans="1:22" ht="19.5" customHeight="1">
      <c r="A89" s="99">
        <f t="shared" si="2"/>
        <v>58</v>
      </c>
      <c r="B89" s="9"/>
      <c r="C89" s="143"/>
      <c r="D89" s="144"/>
      <c r="E89" s="144"/>
      <c r="F89" s="145"/>
      <c r="G89" s="115"/>
      <c r="H89" s="116"/>
      <c r="I89" s="116"/>
      <c r="J89" s="117"/>
      <c r="K89" s="146"/>
      <c r="L89" s="147"/>
      <c r="M89" s="147"/>
      <c r="N89" s="147"/>
      <c r="O89" s="147"/>
      <c r="P89" s="147"/>
      <c r="Q89" s="147"/>
      <c r="R89" s="148"/>
      <c r="S89" s="147"/>
      <c r="T89" s="147"/>
      <c r="U89" s="147"/>
      <c r="V89" s="148"/>
    </row>
    <row r="90" spans="1:22" ht="19.5" customHeight="1">
      <c r="A90" s="99">
        <f t="shared" si="2"/>
        <v>59</v>
      </c>
      <c r="B90" s="9"/>
      <c r="C90" s="143"/>
      <c r="D90" s="144"/>
      <c r="E90" s="144"/>
      <c r="F90" s="145"/>
      <c r="G90" s="115"/>
      <c r="H90" s="116"/>
      <c r="I90" s="116"/>
      <c r="J90" s="117"/>
      <c r="K90" s="146"/>
      <c r="L90" s="147"/>
      <c r="M90" s="147"/>
      <c r="N90" s="147"/>
      <c r="O90" s="147"/>
      <c r="P90" s="147"/>
      <c r="Q90" s="147"/>
      <c r="R90" s="148"/>
      <c r="S90" s="147"/>
      <c r="T90" s="147"/>
      <c r="U90" s="147"/>
      <c r="V90" s="148"/>
    </row>
    <row r="91" spans="1:22" ht="19.5" customHeight="1">
      <c r="A91" s="99">
        <f t="shared" si="2"/>
        <v>60</v>
      </c>
      <c r="B91" s="9"/>
      <c r="C91" s="143"/>
      <c r="D91" s="144"/>
      <c r="E91" s="144"/>
      <c r="F91" s="145"/>
      <c r="G91" s="115"/>
      <c r="H91" s="116"/>
      <c r="I91" s="116"/>
      <c r="J91" s="117"/>
      <c r="K91" s="146"/>
      <c r="L91" s="147"/>
      <c r="M91" s="147"/>
      <c r="N91" s="147"/>
      <c r="O91" s="147"/>
      <c r="P91" s="147"/>
      <c r="Q91" s="147"/>
      <c r="R91" s="148"/>
      <c r="S91" s="147"/>
      <c r="T91" s="147"/>
      <c r="U91" s="147"/>
      <c r="V91" s="148"/>
    </row>
    <row r="92" spans="1:22" ht="19.5" customHeight="1">
      <c r="A92" s="99">
        <f t="shared" si="2"/>
        <v>61</v>
      </c>
      <c r="B92" s="9"/>
      <c r="C92" s="143"/>
      <c r="D92" s="144"/>
      <c r="E92" s="144"/>
      <c r="F92" s="145"/>
      <c r="G92" s="115"/>
      <c r="H92" s="116"/>
      <c r="I92" s="116"/>
      <c r="J92" s="117"/>
      <c r="K92" s="146"/>
      <c r="L92" s="147"/>
      <c r="M92" s="147"/>
      <c r="N92" s="147"/>
      <c r="O92" s="147"/>
      <c r="P92" s="147"/>
      <c r="Q92" s="147"/>
      <c r="R92" s="148"/>
      <c r="S92" s="147"/>
      <c r="T92" s="147"/>
      <c r="U92" s="147"/>
      <c r="V92" s="148"/>
    </row>
    <row r="93" spans="1:22" ht="19.5" customHeight="1">
      <c r="A93" s="99">
        <f t="shared" si="2"/>
        <v>62</v>
      </c>
      <c r="B93" s="9"/>
      <c r="C93" s="143"/>
      <c r="D93" s="144"/>
      <c r="E93" s="144"/>
      <c r="F93" s="145"/>
      <c r="G93" s="115"/>
      <c r="H93" s="116"/>
      <c r="I93" s="116"/>
      <c r="J93" s="117"/>
      <c r="K93" s="146"/>
      <c r="L93" s="147"/>
      <c r="M93" s="147"/>
      <c r="N93" s="147"/>
      <c r="O93" s="147"/>
      <c r="P93" s="147"/>
      <c r="Q93" s="147"/>
      <c r="R93" s="148"/>
      <c r="S93" s="147"/>
      <c r="T93" s="147"/>
      <c r="U93" s="147"/>
      <c r="V93" s="148"/>
    </row>
    <row r="94" spans="1:22" ht="19.5" customHeight="1">
      <c r="A94" s="99">
        <f t="shared" si="2"/>
        <v>63</v>
      </c>
      <c r="B94" s="9"/>
      <c r="C94" s="143"/>
      <c r="D94" s="144"/>
      <c r="E94" s="144"/>
      <c r="F94" s="145"/>
      <c r="G94" s="115"/>
      <c r="H94" s="116"/>
      <c r="I94" s="116"/>
      <c r="J94" s="117"/>
      <c r="K94" s="146"/>
      <c r="L94" s="147"/>
      <c r="M94" s="147"/>
      <c r="N94" s="147"/>
      <c r="O94" s="147"/>
      <c r="P94" s="147"/>
      <c r="Q94" s="147"/>
      <c r="R94" s="148"/>
      <c r="S94" s="147"/>
      <c r="T94" s="147"/>
      <c r="U94" s="147"/>
      <c r="V94" s="148"/>
    </row>
    <row r="95" spans="1:22" ht="19.5" customHeight="1">
      <c r="A95" s="99">
        <f t="shared" si="2"/>
        <v>64</v>
      </c>
      <c r="B95" s="9"/>
      <c r="C95" s="143"/>
      <c r="D95" s="144"/>
      <c r="E95" s="144"/>
      <c r="F95" s="145"/>
      <c r="G95" s="115"/>
      <c r="H95" s="116"/>
      <c r="I95" s="116"/>
      <c r="J95" s="117"/>
      <c r="K95" s="146"/>
      <c r="L95" s="147"/>
      <c r="M95" s="147"/>
      <c r="N95" s="147"/>
      <c r="O95" s="147"/>
      <c r="P95" s="147"/>
      <c r="Q95" s="147"/>
      <c r="R95" s="148"/>
      <c r="S95" s="147"/>
      <c r="T95" s="147"/>
      <c r="U95" s="147"/>
      <c r="V95" s="148"/>
    </row>
    <row r="96" spans="1:22" ht="19.5" customHeight="1">
      <c r="A96" s="99">
        <f t="shared" si="2"/>
        <v>65</v>
      </c>
      <c r="B96" s="9"/>
      <c r="C96" s="143"/>
      <c r="D96" s="144"/>
      <c r="E96" s="144"/>
      <c r="F96" s="145"/>
      <c r="G96" s="115"/>
      <c r="H96" s="116"/>
      <c r="I96" s="116"/>
      <c r="J96" s="117"/>
      <c r="K96" s="146"/>
      <c r="L96" s="147"/>
      <c r="M96" s="147"/>
      <c r="N96" s="147"/>
      <c r="O96" s="147"/>
      <c r="P96" s="147"/>
      <c r="Q96" s="147"/>
      <c r="R96" s="148"/>
      <c r="S96" s="147"/>
      <c r="T96" s="147"/>
      <c r="U96" s="147"/>
      <c r="V96" s="148"/>
    </row>
    <row r="97" spans="1:22" ht="19.5" customHeight="1">
      <c r="A97" s="99">
        <f aca="true" t="shared" si="3" ref="A97:A160">ROW(A97)-31</f>
        <v>66</v>
      </c>
      <c r="B97" s="9"/>
      <c r="C97" s="143"/>
      <c r="D97" s="144"/>
      <c r="E97" s="144"/>
      <c r="F97" s="145"/>
      <c r="G97" s="115"/>
      <c r="H97" s="116"/>
      <c r="I97" s="116"/>
      <c r="J97" s="117"/>
      <c r="K97" s="146"/>
      <c r="L97" s="147"/>
      <c r="M97" s="147"/>
      <c r="N97" s="147"/>
      <c r="O97" s="147"/>
      <c r="P97" s="147"/>
      <c r="Q97" s="147"/>
      <c r="R97" s="148"/>
      <c r="S97" s="147"/>
      <c r="T97" s="147"/>
      <c r="U97" s="147"/>
      <c r="V97" s="148"/>
    </row>
    <row r="98" spans="1:22" ht="19.5" customHeight="1">
      <c r="A98" s="99">
        <f t="shared" si="3"/>
        <v>67</v>
      </c>
      <c r="B98" s="9"/>
      <c r="C98" s="143"/>
      <c r="D98" s="144"/>
      <c r="E98" s="144"/>
      <c r="F98" s="145"/>
      <c r="G98" s="115"/>
      <c r="H98" s="116"/>
      <c r="I98" s="116"/>
      <c r="J98" s="117"/>
      <c r="K98" s="146"/>
      <c r="L98" s="147"/>
      <c r="M98" s="147"/>
      <c r="N98" s="147"/>
      <c r="O98" s="147"/>
      <c r="P98" s="147"/>
      <c r="Q98" s="147"/>
      <c r="R98" s="148"/>
      <c r="S98" s="147"/>
      <c r="T98" s="147"/>
      <c r="U98" s="147"/>
      <c r="V98" s="148"/>
    </row>
    <row r="99" spans="1:22" ht="19.5" customHeight="1">
      <c r="A99" s="99">
        <f t="shared" si="3"/>
        <v>68</v>
      </c>
      <c r="B99" s="9"/>
      <c r="C99" s="143"/>
      <c r="D99" s="144"/>
      <c r="E99" s="144"/>
      <c r="F99" s="145"/>
      <c r="G99" s="115"/>
      <c r="H99" s="116"/>
      <c r="I99" s="116"/>
      <c r="J99" s="117"/>
      <c r="K99" s="146"/>
      <c r="L99" s="147"/>
      <c r="M99" s="147"/>
      <c r="N99" s="147"/>
      <c r="O99" s="147"/>
      <c r="P99" s="147"/>
      <c r="Q99" s="147"/>
      <c r="R99" s="148"/>
      <c r="S99" s="147"/>
      <c r="T99" s="147"/>
      <c r="U99" s="147"/>
      <c r="V99" s="148"/>
    </row>
    <row r="100" spans="1:22" ht="19.5" customHeight="1">
      <c r="A100" s="99">
        <f t="shared" si="3"/>
        <v>69</v>
      </c>
      <c r="B100" s="9"/>
      <c r="C100" s="143"/>
      <c r="D100" s="144"/>
      <c r="E100" s="144"/>
      <c r="F100" s="145"/>
      <c r="G100" s="115"/>
      <c r="H100" s="116"/>
      <c r="I100" s="116"/>
      <c r="J100" s="117"/>
      <c r="K100" s="146"/>
      <c r="L100" s="147"/>
      <c r="M100" s="147"/>
      <c r="N100" s="147"/>
      <c r="O100" s="147"/>
      <c r="P100" s="147"/>
      <c r="Q100" s="147"/>
      <c r="R100" s="148"/>
      <c r="S100" s="147"/>
      <c r="T100" s="147"/>
      <c r="U100" s="147"/>
      <c r="V100" s="148"/>
    </row>
    <row r="101" spans="1:22" ht="19.5" customHeight="1">
      <c r="A101" s="99">
        <f t="shared" si="3"/>
        <v>70</v>
      </c>
      <c r="B101" s="9"/>
      <c r="C101" s="143"/>
      <c r="D101" s="144"/>
      <c r="E101" s="144"/>
      <c r="F101" s="145"/>
      <c r="G101" s="115"/>
      <c r="H101" s="116"/>
      <c r="I101" s="116"/>
      <c r="J101" s="117"/>
      <c r="K101" s="146"/>
      <c r="L101" s="147"/>
      <c r="M101" s="147"/>
      <c r="N101" s="147"/>
      <c r="O101" s="147"/>
      <c r="P101" s="147"/>
      <c r="Q101" s="147"/>
      <c r="R101" s="148"/>
      <c r="S101" s="147"/>
      <c r="T101" s="147"/>
      <c r="U101" s="147"/>
      <c r="V101" s="148"/>
    </row>
    <row r="102" spans="1:22" ht="19.5" customHeight="1">
      <c r="A102" s="99">
        <f t="shared" si="3"/>
        <v>71</v>
      </c>
      <c r="B102" s="9"/>
      <c r="C102" s="143"/>
      <c r="D102" s="144"/>
      <c r="E102" s="144"/>
      <c r="F102" s="145"/>
      <c r="G102" s="115"/>
      <c r="H102" s="116"/>
      <c r="I102" s="116"/>
      <c r="J102" s="117"/>
      <c r="K102" s="146"/>
      <c r="L102" s="147"/>
      <c r="M102" s="147"/>
      <c r="N102" s="147"/>
      <c r="O102" s="147"/>
      <c r="P102" s="147"/>
      <c r="Q102" s="147"/>
      <c r="R102" s="148"/>
      <c r="S102" s="147"/>
      <c r="T102" s="147"/>
      <c r="U102" s="147"/>
      <c r="V102" s="148"/>
    </row>
    <row r="103" spans="1:22" ht="19.5" customHeight="1">
      <c r="A103" s="99">
        <f t="shared" si="3"/>
        <v>72</v>
      </c>
      <c r="B103" s="9"/>
      <c r="C103" s="143"/>
      <c r="D103" s="144"/>
      <c r="E103" s="144"/>
      <c r="F103" s="145"/>
      <c r="G103" s="115"/>
      <c r="H103" s="116"/>
      <c r="I103" s="116"/>
      <c r="J103" s="117"/>
      <c r="K103" s="146"/>
      <c r="L103" s="147"/>
      <c r="M103" s="147"/>
      <c r="N103" s="147"/>
      <c r="O103" s="147"/>
      <c r="P103" s="147"/>
      <c r="Q103" s="147"/>
      <c r="R103" s="148"/>
      <c r="S103" s="147"/>
      <c r="T103" s="147"/>
      <c r="U103" s="147"/>
      <c r="V103" s="148"/>
    </row>
    <row r="104" spans="1:22" ht="19.5" customHeight="1">
      <c r="A104" s="99">
        <f t="shared" si="3"/>
        <v>73</v>
      </c>
      <c r="B104" s="9"/>
      <c r="C104" s="143"/>
      <c r="D104" s="144"/>
      <c r="E104" s="144"/>
      <c r="F104" s="145"/>
      <c r="G104" s="115"/>
      <c r="H104" s="116"/>
      <c r="I104" s="116"/>
      <c r="J104" s="117"/>
      <c r="K104" s="146"/>
      <c r="L104" s="147"/>
      <c r="M104" s="147"/>
      <c r="N104" s="147"/>
      <c r="O104" s="147"/>
      <c r="P104" s="147"/>
      <c r="Q104" s="147"/>
      <c r="R104" s="148"/>
      <c r="S104" s="147"/>
      <c r="T104" s="147"/>
      <c r="U104" s="147"/>
      <c r="V104" s="148"/>
    </row>
    <row r="105" spans="1:22" ht="19.5" customHeight="1">
      <c r="A105" s="99">
        <f t="shared" si="3"/>
        <v>74</v>
      </c>
      <c r="B105" s="9"/>
      <c r="C105" s="143"/>
      <c r="D105" s="144"/>
      <c r="E105" s="144"/>
      <c r="F105" s="145"/>
      <c r="G105" s="115"/>
      <c r="H105" s="116"/>
      <c r="I105" s="116"/>
      <c r="J105" s="117"/>
      <c r="K105" s="146"/>
      <c r="L105" s="147"/>
      <c r="M105" s="147"/>
      <c r="N105" s="147"/>
      <c r="O105" s="147"/>
      <c r="P105" s="147"/>
      <c r="Q105" s="147"/>
      <c r="R105" s="148"/>
      <c r="S105" s="147"/>
      <c r="T105" s="147"/>
      <c r="U105" s="147"/>
      <c r="V105" s="148"/>
    </row>
    <row r="106" spans="1:22" ht="19.5" customHeight="1">
      <c r="A106" s="99">
        <f t="shared" si="3"/>
        <v>75</v>
      </c>
      <c r="B106" s="9"/>
      <c r="C106" s="143"/>
      <c r="D106" s="144"/>
      <c r="E106" s="144"/>
      <c r="F106" s="145"/>
      <c r="G106" s="115"/>
      <c r="H106" s="116"/>
      <c r="I106" s="116"/>
      <c r="J106" s="117"/>
      <c r="K106" s="146"/>
      <c r="L106" s="147"/>
      <c r="M106" s="147"/>
      <c r="N106" s="147"/>
      <c r="O106" s="147"/>
      <c r="P106" s="147"/>
      <c r="Q106" s="147"/>
      <c r="R106" s="148"/>
      <c r="S106" s="147"/>
      <c r="T106" s="147"/>
      <c r="U106" s="147"/>
      <c r="V106" s="148"/>
    </row>
    <row r="107" spans="1:22" ht="19.5" customHeight="1">
      <c r="A107" s="99">
        <f t="shared" si="3"/>
        <v>76</v>
      </c>
      <c r="B107" s="9"/>
      <c r="C107" s="143"/>
      <c r="D107" s="144"/>
      <c r="E107" s="144"/>
      <c r="F107" s="145"/>
      <c r="G107" s="115"/>
      <c r="H107" s="116"/>
      <c r="I107" s="116"/>
      <c r="J107" s="117"/>
      <c r="K107" s="146"/>
      <c r="L107" s="147"/>
      <c r="M107" s="147"/>
      <c r="N107" s="147"/>
      <c r="O107" s="147"/>
      <c r="P107" s="147"/>
      <c r="Q107" s="147"/>
      <c r="R107" s="148"/>
      <c r="S107" s="147"/>
      <c r="T107" s="147"/>
      <c r="U107" s="147"/>
      <c r="V107" s="148"/>
    </row>
    <row r="108" spans="1:22" ht="19.5" customHeight="1">
      <c r="A108" s="99">
        <f t="shared" si="3"/>
        <v>77</v>
      </c>
      <c r="B108" s="9"/>
      <c r="C108" s="143"/>
      <c r="D108" s="144"/>
      <c r="E108" s="144"/>
      <c r="F108" s="145"/>
      <c r="G108" s="115"/>
      <c r="H108" s="116"/>
      <c r="I108" s="116"/>
      <c r="J108" s="117"/>
      <c r="K108" s="146"/>
      <c r="L108" s="147"/>
      <c r="M108" s="147"/>
      <c r="N108" s="147"/>
      <c r="O108" s="147"/>
      <c r="P108" s="147"/>
      <c r="Q108" s="147"/>
      <c r="R108" s="148"/>
      <c r="S108" s="147"/>
      <c r="T108" s="147"/>
      <c r="U108" s="147"/>
      <c r="V108" s="148"/>
    </row>
    <row r="109" spans="1:22" ht="19.5" customHeight="1">
      <c r="A109" s="99">
        <f t="shared" si="3"/>
        <v>78</v>
      </c>
      <c r="B109" s="9"/>
      <c r="C109" s="143"/>
      <c r="D109" s="144"/>
      <c r="E109" s="144"/>
      <c r="F109" s="145"/>
      <c r="G109" s="115"/>
      <c r="H109" s="116"/>
      <c r="I109" s="116"/>
      <c r="J109" s="117"/>
      <c r="K109" s="146"/>
      <c r="L109" s="147"/>
      <c r="M109" s="147"/>
      <c r="N109" s="147"/>
      <c r="O109" s="147"/>
      <c r="P109" s="147"/>
      <c r="Q109" s="147"/>
      <c r="R109" s="148"/>
      <c r="S109" s="147"/>
      <c r="T109" s="147"/>
      <c r="U109" s="147"/>
      <c r="V109" s="148"/>
    </row>
    <row r="110" spans="1:22" ht="19.5" customHeight="1">
      <c r="A110" s="99">
        <f t="shared" si="3"/>
        <v>79</v>
      </c>
      <c r="B110" s="9"/>
      <c r="C110" s="143"/>
      <c r="D110" s="144"/>
      <c r="E110" s="144"/>
      <c r="F110" s="145"/>
      <c r="G110" s="115"/>
      <c r="H110" s="116"/>
      <c r="I110" s="116"/>
      <c r="J110" s="117"/>
      <c r="K110" s="146"/>
      <c r="L110" s="147"/>
      <c r="M110" s="147"/>
      <c r="N110" s="147"/>
      <c r="O110" s="147"/>
      <c r="P110" s="147"/>
      <c r="Q110" s="147"/>
      <c r="R110" s="148"/>
      <c r="S110" s="147"/>
      <c r="T110" s="147"/>
      <c r="U110" s="147"/>
      <c r="V110" s="148"/>
    </row>
    <row r="111" spans="1:22" ht="19.5" customHeight="1">
      <c r="A111" s="99">
        <f t="shared" si="3"/>
        <v>80</v>
      </c>
      <c r="B111" s="9"/>
      <c r="C111" s="143"/>
      <c r="D111" s="144"/>
      <c r="E111" s="144"/>
      <c r="F111" s="145"/>
      <c r="G111" s="115"/>
      <c r="H111" s="116"/>
      <c r="I111" s="116"/>
      <c r="J111" s="117"/>
      <c r="K111" s="146"/>
      <c r="L111" s="147"/>
      <c r="M111" s="147"/>
      <c r="N111" s="147"/>
      <c r="O111" s="147"/>
      <c r="P111" s="147"/>
      <c r="Q111" s="147"/>
      <c r="R111" s="148"/>
      <c r="S111" s="147"/>
      <c r="T111" s="147"/>
      <c r="U111" s="147"/>
      <c r="V111" s="148"/>
    </row>
    <row r="112" spans="1:22" ht="19.5" customHeight="1">
      <c r="A112" s="99">
        <f t="shared" si="3"/>
        <v>81</v>
      </c>
      <c r="B112" s="9"/>
      <c r="C112" s="143"/>
      <c r="D112" s="144"/>
      <c r="E112" s="144"/>
      <c r="F112" s="145"/>
      <c r="G112" s="115"/>
      <c r="H112" s="116"/>
      <c r="I112" s="116"/>
      <c r="J112" s="117"/>
      <c r="K112" s="146"/>
      <c r="L112" s="147"/>
      <c r="M112" s="147"/>
      <c r="N112" s="147"/>
      <c r="O112" s="147"/>
      <c r="P112" s="147"/>
      <c r="Q112" s="147"/>
      <c r="R112" s="148"/>
      <c r="S112" s="147"/>
      <c r="T112" s="147"/>
      <c r="U112" s="147"/>
      <c r="V112" s="148"/>
    </row>
    <row r="113" spans="1:22" ht="19.5" customHeight="1">
      <c r="A113" s="99">
        <f t="shared" si="3"/>
        <v>82</v>
      </c>
      <c r="B113" s="9"/>
      <c r="C113" s="143"/>
      <c r="D113" s="144"/>
      <c r="E113" s="144"/>
      <c r="F113" s="145"/>
      <c r="G113" s="115"/>
      <c r="H113" s="116"/>
      <c r="I113" s="116"/>
      <c r="J113" s="117"/>
      <c r="K113" s="146"/>
      <c r="L113" s="147"/>
      <c r="M113" s="147"/>
      <c r="N113" s="147"/>
      <c r="O113" s="147"/>
      <c r="P113" s="147"/>
      <c r="Q113" s="147"/>
      <c r="R113" s="148"/>
      <c r="S113" s="147"/>
      <c r="T113" s="147"/>
      <c r="U113" s="147"/>
      <c r="V113" s="148"/>
    </row>
    <row r="114" spans="1:22" ht="19.5" customHeight="1">
      <c r="A114" s="99">
        <f t="shared" si="3"/>
        <v>83</v>
      </c>
      <c r="B114" s="9"/>
      <c r="C114" s="143"/>
      <c r="D114" s="144"/>
      <c r="E114" s="144"/>
      <c r="F114" s="145"/>
      <c r="G114" s="115"/>
      <c r="H114" s="116"/>
      <c r="I114" s="116"/>
      <c r="J114" s="117"/>
      <c r="K114" s="146"/>
      <c r="L114" s="147"/>
      <c r="M114" s="147"/>
      <c r="N114" s="147"/>
      <c r="O114" s="147"/>
      <c r="P114" s="147"/>
      <c r="Q114" s="147"/>
      <c r="R114" s="148"/>
      <c r="S114" s="147"/>
      <c r="T114" s="147"/>
      <c r="U114" s="147"/>
      <c r="V114" s="148"/>
    </row>
    <row r="115" spans="1:22" ht="19.5" customHeight="1">
      <c r="A115" s="99">
        <f t="shared" si="3"/>
        <v>84</v>
      </c>
      <c r="B115" s="9"/>
      <c r="C115" s="143"/>
      <c r="D115" s="144"/>
      <c r="E115" s="144"/>
      <c r="F115" s="145"/>
      <c r="G115" s="115"/>
      <c r="H115" s="116"/>
      <c r="I115" s="116"/>
      <c r="J115" s="117"/>
      <c r="K115" s="146"/>
      <c r="L115" s="147"/>
      <c r="M115" s="147"/>
      <c r="N115" s="147"/>
      <c r="O115" s="147"/>
      <c r="P115" s="147"/>
      <c r="Q115" s="147"/>
      <c r="R115" s="148"/>
      <c r="S115" s="147"/>
      <c r="T115" s="147"/>
      <c r="U115" s="147"/>
      <c r="V115" s="148"/>
    </row>
    <row r="116" spans="1:22" ht="19.5" customHeight="1">
      <c r="A116" s="99">
        <f t="shared" si="3"/>
        <v>85</v>
      </c>
      <c r="B116" s="9"/>
      <c r="C116" s="143"/>
      <c r="D116" s="144"/>
      <c r="E116" s="144"/>
      <c r="F116" s="145"/>
      <c r="G116" s="115"/>
      <c r="H116" s="116"/>
      <c r="I116" s="116"/>
      <c r="J116" s="117"/>
      <c r="K116" s="146"/>
      <c r="L116" s="147"/>
      <c r="M116" s="147"/>
      <c r="N116" s="147"/>
      <c r="O116" s="147"/>
      <c r="P116" s="147"/>
      <c r="Q116" s="147"/>
      <c r="R116" s="148"/>
      <c r="S116" s="147"/>
      <c r="T116" s="147"/>
      <c r="U116" s="147"/>
      <c r="V116" s="148"/>
    </row>
    <row r="117" spans="1:22" ht="19.5" customHeight="1">
      <c r="A117" s="99">
        <f t="shared" si="3"/>
        <v>86</v>
      </c>
      <c r="B117" s="9"/>
      <c r="C117" s="143"/>
      <c r="D117" s="144"/>
      <c r="E117" s="144"/>
      <c r="F117" s="145"/>
      <c r="G117" s="115"/>
      <c r="H117" s="116"/>
      <c r="I117" s="116"/>
      <c r="J117" s="117"/>
      <c r="K117" s="146"/>
      <c r="L117" s="147"/>
      <c r="M117" s="147"/>
      <c r="N117" s="147"/>
      <c r="O117" s="147"/>
      <c r="P117" s="147"/>
      <c r="Q117" s="147"/>
      <c r="R117" s="148"/>
      <c r="S117" s="147"/>
      <c r="T117" s="147"/>
      <c r="U117" s="147"/>
      <c r="V117" s="148"/>
    </row>
    <row r="118" spans="1:22" ht="19.5" customHeight="1">
      <c r="A118" s="99">
        <f t="shared" si="3"/>
        <v>87</v>
      </c>
      <c r="B118" s="9"/>
      <c r="C118" s="143"/>
      <c r="D118" s="144"/>
      <c r="E118" s="144"/>
      <c r="F118" s="145"/>
      <c r="G118" s="115"/>
      <c r="H118" s="116"/>
      <c r="I118" s="116"/>
      <c r="J118" s="117"/>
      <c r="K118" s="146"/>
      <c r="L118" s="147"/>
      <c r="M118" s="147"/>
      <c r="N118" s="147"/>
      <c r="O118" s="147"/>
      <c r="P118" s="147"/>
      <c r="Q118" s="147"/>
      <c r="R118" s="148"/>
      <c r="S118" s="147"/>
      <c r="T118" s="147"/>
      <c r="U118" s="147"/>
      <c r="V118" s="148"/>
    </row>
    <row r="119" spans="1:22" ht="19.5" customHeight="1">
      <c r="A119" s="99">
        <f t="shared" si="3"/>
        <v>88</v>
      </c>
      <c r="B119" s="9"/>
      <c r="C119" s="143"/>
      <c r="D119" s="144"/>
      <c r="E119" s="144"/>
      <c r="F119" s="145"/>
      <c r="G119" s="115"/>
      <c r="H119" s="116"/>
      <c r="I119" s="116"/>
      <c r="J119" s="117"/>
      <c r="K119" s="146"/>
      <c r="L119" s="147"/>
      <c r="M119" s="147"/>
      <c r="N119" s="147"/>
      <c r="O119" s="147"/>
      <c r="P119" s="147"/>
      <c r="Q119" s="147"/>
      <c r="R119" s="148"/>
      <c r="S119" s="147"/>
      <c r="T119" s="147"/>
      <c r="U119" s="147"/>
      <c r="V119" s="148"/>
    </row>
    <row r="120" spans="1:22" ht="19.5" customHeight="1">
      <c r="A120" s="99">
        <f t="shared" si="3"/>
        <v>89</v>
      </c>
      <c r="B120" s="9"/>
      <c r="C120" s="143"/>
      <c r="D120" s="144"/>
      <c r="E120" s="144"/>
      <c r="F120" s="145"/>
      <c r="G120" s="115"/>
      <c r="H120" s="116"/>
      <c r="I120" s="116"/>
      <c r="J120" s="117"/>
      <c r="K120" s="146"/>
      <c r="L120" s="147"/>
      <c r="M120" s="147"/>
      <c r="N120" s="147"/>
      <c r="O120" s="147"/>
      <c r="P120" s="147"/>
      <c r="Q120" s="147"/>
      <c r="R120" s="148"/>
      <c r="S120" s="147"/>
      <c r="T120" s="147"/>
      <c r="U120" s="147"/>
      <c r="V120" s="148"/>
    </row>
    <row r="121" spans="1:22" ht="19.5" customHeight="1">
      <c r="A121" s="99">
        <f t="shared" si="3"/>
        <v>90</v>
      </c>
      <c r="B121" s="9"/>
      <c r="C121" s="143"/>
      <c r="D121" s="144"/>
      <c r="E121" s="144"/>
      <c r="F121" s="145"/>
      <c r="G121" s="115"/>
      <c r="H121" s="116"/>
      <c r="I121" s="116"/>
      <c r="J121" s="117"/>
      <c r="K121" s="146"/>
      <c r="L121" s="147"/>
      <c r="M121" s="147"/>
      <c r="N121" s="147"/>
      <c r="O121" s="147"/>
      <c r="P121" s="147"/>
      <c r="Q121" s="147"/>
      <c r="R121" s="148"/>
      <c r="S121" s="147"/>
      <c r="T121" s="147"/>
      <c r="U121" s="147"/>
      <c r="V121" s="148"/>
    </row>
    <row r="122" spans="1:22" ht="19.5" customHeight="1">
      <c r="A122" s="99">
        <f t="shared" si="3"/>
        <v>91</v>
      </c>
      <c r="B122" s="9"/>
      <c r="C122" s="143"/>
      <c r="D122" s="144"/>
      <c r="E122" s="144"/>
      <c r="F122" s="145"/>
      <c r="G122" s="115"/>
      <c r="H122" s="116"/>
      <c r="I122" s="116"/>
      <c r="J122" s="117"/>
      <c r="K122" s="146"/>
      <c r="L122" s="147"/>
      <c r="M122" s="147"/>
      <c r="N122" s="147"/>
      <c r="O122" s="147"/>
      <c r="P122" s="147"/>
      <c r="Q122" s="147"/>
      <c r="R122" s="148"/>
      <c r="S122" s="147"/>
      <c r="T122" s="147"/>
      <c r="U122" s="147"/>
      <c r="V122" s="148"/>
    </row>
    <row r="123" spans="1:22" ht="19.5" customHeight="1">
      <c r="A123" s="99">
        <f t="shared" si="3"/>
        <v>92</v>
      </c>
      <c r="B123" s="9"/>
      <c r="C123" s="143"/>
      <c r="D123" s="144"/>
      <c r="E123" s="144"/>
      <c r="F123" s="145"/>
      <c r="G123" s="115"/>
      <c r="H123" s="116"/>
      <c r="I123" s="116"/>
      <c r="J123" s="117"/>
      <c r="K123" s="146"/>
      <c r="L123" s="147"/>
      <c r="M123" s="147"/>
      <c r="N123" s="147"/>
      <c r="O123" s="147"/>
      <c r="P123" s="147"/>
      <c r="Q123" s="147"/>
      <c r="R123" s="148"/>
      <c r="S123" s="147"/>
      <c r="T123" s="147"/>
      <c r="U123" s="147"/>
      <c r="V123" s="148"/>
    </row>
    <row r="124" spans="1:22" ht="19.5" customHeight="1">
      <c r="A124" s="99">
        <f t="shared" si="3"/>
        <v>93</v>
      </c>
      <c r="B124" s="9"/>
      <c r="C124" s="143"/>
      <c r="D124" s="144"/>
      <c r="E124" s="144"/>
      <c r="F124" s="145"/>
      <c r="G124" s="115"/>
      <c r="H124" s="116"/>
      <c r="I124" s="116"/>
      <c r="J124" s="117"/>
      <c r="K124" s="146"/>
      <c r="L124" s="147"/>
      <c r="M124" s="147"/>
      <c r="N124" s="147"/>
      <c r="O124" s="147"/>
      <c r="P124" s="147"/>
      <c r="Q124" s="147"/>
      <c r="R124" s="148"/>
      <c r="S124" s="147"/>
      <c r="T124" s="147"/>
      <c r="U124" s="147"/>
      <c r="V124" s="148"/>
    </row>
    <row r="125" spans="1:22" ht="19.5" customHeight="1">
      <c r="A125" s="99">
        <f t="shared" si="3"/>
        <v>94</v>
      </c>
      <c r="B125" s="9"/>
      <c r="C125" s="143"/>
      <c r="D125" s="144"/>
      <c r="E125" s="144"/>
      <c r="F125" s="145"/>
      <c r="G125" s="115"/>
      <c r="H125" s="116"/>
      <c r="I125" s="116"/>
      <c r="J125" s="117"/>
      <c r="K125" s="146"/>
      <c r="L125" s="147"/>
      <c r="M125" s="147"/>
      <c r="N125" s="147"/>
      <c r="O125" s="147"/>
      <c r="P125" s="147"/>
      <c r="Q125" s="147"/>
      <c r="R125" s="148"/>
      <c r="S125" s="147"/>
      <c r="T125" s="147"/>
      <c r="U125" s="147"/>
      <c r="V125" s="148"/>
    </row>
    <row r="126" spans="1:22" ht="19.5" customHeight="1">
      <c r="A126" s="99">
        <f t="shared" si="3"/>
        <v>95</v>
      </c>
      <c r="B126" s="9"/>
      <c r="C126" s="143"/>
      <c r="D126" s="144"/>
      <c r="E126" s="144"/>
      <c r="F126" s="145"/>
      <c r="G126" s="115"/>
      <c r="H126" s="116"/>
      <c r="I126" s="116"/>
      <c r="J126" s="117"/>
      <c r="K126" s="146"/>
      <c r="L126" s="147"/>
      <c r="M126" s="147"/>
      <c r="N126" s="147"/>
      <c r="O126" s="147"/>
      <c r="P126" s="147"/>
      <c r="Q126" s="147"/>
      <c r="R126" s="148"/>
      <c r="S126" s="147"/>
      <c r="T126" s="147"/>
      <c r="U126" s="147"/>
      <c r="V126" s="148"/>
    </row>
    <row r="127" spans="1:22" ht="19.5" customHeight="1">
      <c r="A127" s="99">
        <f t="shared" si="3"/>
        <v>96</v>
      </c>
      <c r="B127" s="9"/>
      <c r="C127" s="143"/>
      <c r="D127" s="144"/>
      <c r="E127" s="144"/>
      <c r="F127" s="145"/>
      <c r="G127" s="115"/>
      <c r="H127" s="116"/>
      <c r="I127" s="116"/>
      <c r="J127" s="117"/>
      <c r="K127" s="146"/>
      <c r="L127" s="147"/>
      <c r="M127" s="147"/>
      <c r="N127" s="147"/>
      <c r="O127" s="147"/>
      <c r="P127" s="147"/>
      <c r="Q127" s="147"/>
      <c r="R127" s="148"/>
      <c r="S127" s="147"/>
      <c r="T127" s="147"/>
      <c r="U127" s="147"/>
      <c r="V127" s="148"/>
    </row>
    <row r="128" spans="1:22" ht="19.5" customHeight="1">
      <c r="A128" s="99">
        <f t="shared" si="3"/>
        <v>97</v>
      </c>
      <c r="B128" s="9"/>
      <c r="C128" s="143"/>
      <c r="D128" s="144"/>
      <c r="E128" s="144"/>
      <c r="F128" s="145"/>
      <c r="G128" s="115"/>
      <c r="H128" s="116"/>
      <c r="I128" s="116"/>
      <c r="J128" s="117"/>
      <c r="K128" s="146"/>
      <c r="L128" s="147"/>
      <c r="M128" s="147"/>
      <c r="N128" s="147"/>
      <c r="O128" s="147"/>
      <c r="P128" s="147"/>
      <c r="Q128" s="147"/>
      <c r="R128" s="148"/>
      <c r="S128" s="147"/>
      <c r="T128" s="147"/>
      <c r="U128" s="147"/>
      <c r="V128" s="148"/>
    </row>
    <row r="129" spans="1:22" ht="19.5" customHeight="1">
      <c r="A129" s="99">
        <f t="shared" si="3"/>
        <v>98</v>
      </c>
      <c r="B129" s="9"/>
      <c r="C129" s="143"/>
      <c r="D129" s="144"/>
      <c r="E129" s="144"/>
      <c r="F129" s="145"/>
      <c r="G129" s="115"/>
      <c r="H129" s="116"/>
      <c r="I129" s="116"/>
      <c r="J129" s="117"/>
      <c r="K129" s="146"/>
      <c r="L129" s="147"/>
      <c r="M129" s="147"/>
      <c r="N129" s="147"/>
      <c r="O129" s="147"/>
      <c r="P129" s="147"/>
      <c r="Q129" s="147"/>
      <c r="R129" s="148"/>
      <c r="S129" s="147"/>
      <c r="T129" s="147"/>
      <c r="U129" s="147"/>
      <c r="V129" s="148"/>
    </row>
    <row r="130" spans="1:22" ht="19.5" customHeight="1">
      <c r="A130" s="99">
        <f t="shared" si="3"/>
        <v>99</v>
      </c>
      <c r="B130" s="9"/>
      <c r="C130" s="143"/>
      <c r="D130" s="144"/>
      <c r="E130" s="144"/>
      <c r="F130" s="145"/>
      <c r="G130" s="115"/>
      <c r="H130" s="116"/>
      <c r="I130" s="116"/>
      <c r="J130" s="117"/>
      <c r="K130" s="146"/>
      <c r="L130" s="147"/>
      <c r="M130" s="147"/>
      <c r="N130" s="147"/>
      <c r="O130" s="147"/>
      <c r="P130" s="147"/>
      <c r="Q130" s="147"/>
      <c r="R130" s="148"/>
      <c r="S130" s="147"/>
      <c r="T130" s="147"/>
      <c r="U130" s="147"/>
      <c r="V130" s="148"/>
    </row>
    <row r="131" spans="1:22" ht="19.5" customHeight="1">
      <c r="A131" s="99">
        <f t="shared" si="3"/>
        <v>100</v>
      </c>
      <c r="B131" s="9"/>
      <c r="C131" s="143"/>
      <c r="D131" s="144"/>
      <c r="E131" s="144"/>
      <c r="F131" s="145"/>
      <c r="G131" s="115"/>
      <c r="H131" s="116"/>
      <c r="I131" s="116"/>
      <c r="J131" s="117"/>
      <c r="K131" s="146"/>
      <c r="L131" s="147"/>
      <c r="M131" s="147"/>
      <c r="N131" s="147"/>
      <c r="O131" s="147"/>
      <c r="P131" s="147"/>
      <c r="Q131" s="147"/>
      <c r="R131" s="148"/>
      <c r="S131" s="147"/>
      <c r="T131" s="147"/>
      <c r="U131" s="147"/>
      <c r="V131" s="148"/>
    </row>
    <row r="132" spans="1:22" ht="19.5" customHeight="1">
      <c r="A132" s="99">
        <f t="shared" si="3"/>
        <v>101</v>
      </c>
      <c r="B132" s="9"/>
      <c r="C132" s="143"/>
      <c r="D132" s="144"/>
      <c r="E132" s="144"/>
      <c r="F132" s="145"/>
      <c r="G132" s="115"/>
      <c r="H132" s="116"/>
      <c r="I132" s="116"/>
      <c r="J132" s="117"/>
      <c r="K132" s="146"/>
      <c r="L132" s="147"/>
      <c r="M132" s="147"/>
      <c r="N132" s="147"/>
      <c r="O132" s="147"/>
      <c r="P132" s="147"/>
      <c r="Q132" s="147"/>
      <c r="R132" s="148"/>
      <c r="S132" s="147"/>
      <c r="T132" s="147"/>
      <c r="U132" s="147"/>
      <c r="V132" s="148"/>
    </row>
    <row r="133" spans="1:22" ht="19.5" customHeight="1">
      <c r="A133" s="99">
        <f t="shared" si="3"/>
        <v>102</v>
      </c>
      <c r="B133" s="9"/>
      <c r="C133" s="143"/>
      <c r="D133" s="144"/>
      <c r="E133" s="144"/>
      <c r="F133" s="145"/>
      <c r="G133" s="115"/>
      <c r="H133" s="116"/>
      <c r="I133" s="116"/>
      <c r="J133" s="117"/>
      <c r="K133" s="146"/>
      <c r="L133" s="147"/>
      <c r="M133" s="147"/>
      <c r="N133" s="147"/>
      <c r="O133" s="147"/>
      <c r="P133" s="147"/>
      <c r="Q133" s="147"/>
      <c r="R133" s="148"/>
      <c r="S133" s="147"/>
      <c r="T133" s="147"/>
      <c r="U133" s="147"/>
      <c r="V133" s="148"/>
    </row>
    <row r="134" spans="1:22" ht="19.5" customHeight="1">
      <c r="A134" s="99">
        <f t="shared" si="3"/>
        <v>103</v>
      </c>
      <c r="B134" s="9"/>
      <c r="C134" s="143"/>
      <c r="D134" s="144"/>
      <c r="E134" s="144"/>
      <c r="F134" s="145"/>
      <c r="G134" s="115"/>
      <c r="H134" s="116"/>
      <c r="I134" s="116"/>
      <c r="J134" s="117"/>
      <c r="K134" s="146"/>
      <c r="L134" s="147"/>
      <c r="M134" s="147"/>
      <c r="N134" s="147"/>
      <c r="O134" s="147"/>
      <c r="P134" s="147"/>
      <c r="Q134" s="147"/>
      <c r="R134" s="148"/>
      <c r="S134" s="147"/>
      <c r="T134" s="147"/>
      <c r="U134" s="147"/>
      <c r="V134" s="148"/>
    </row>
    <row r="135" spans="1:22" ht="19.5" customHeight="1">
      <c r="A135" s="99">
        <f t="shared" si="3"/>
        <v>104</v>
      </c>
      <c r="B135" s="9"/>
      <c r="C135" s="143"/>
      <c r="D135" s="144"/>
      <c r="E135" s="144"/>
      <c r="F135" s="145"/>
      <c r="G135" s="115"/>
      <c r="H135" s="116"/>
      <c r="I135" s="116"/>
      <c r="J135" s="117"/>
      <c r="K135" s="146"/>
      <c r="L135" s="147"/>
      <c r="M135" s="147"/>
      <c r="N135" s="147"/>
      <c r="O135" s="147"/>
      <c r="P135" s="147"/>
      <c r="Q135" s="147"/>
      <c r="R135" s="148"/>
      <c r="S135" s="147"/>
      <c r="T135" s="147"/>
      <c r="U135" s="147"/>
      <c r="V135" s="148"/>
    </row>
    <row r="136" spans="1:22" ht="19.5" customHeight="1">
      <c r="A136" s="99">
        <f t="shared" si="3"/>
        <v>105</v>
      </c>
      <c r="B136" s="9"/>
      <c r="C136" s="143"/>
      <c r="D136" s="144"/>
      <c r="E136" s="144"/>
      <c r="F136" s="145"/>
      <c r="G136" s="115"/>
      <c r="H136" s="116"/>
      <c r="I136" s="116"/>
      <c r="J136" s="117"/>
      <c r="K136" s="146"/>
      <c r="L136" s="147"/>
      <c r="M136" s="147"/>
      <c r="N136" s="147"/>
      <c r="O136" s="147"/>
      <c r="P136" s="147"/>
      <c r="Q136" s="147"/>
      <c r="R136" s="148"/>
      <c r="S136" s="147"/>
      <c r="T136" s="147"/>
      <c r="U136" s="147"/>
      <c r="V136" s="148"/>
    </row>
    <row r="137" spans="1:22" ht="19.5" customHeight="1">
      <c r="A137" s="99">
        <f t="shared" si="3"/>
        <v>106</v>
      </c>
      <c r="B137" s="9"/>
      <c r="C137" s="143"/>
      <c r="D137" s="144"/>
      <c r="E137" s="144"/>
      <c r="F137" s="145"/>
      <c r="G137" s="115"/>
      <c r="H137" s="116"/>
      <c r="I137" s="116"/>
      <c r="J137" s="117"/>
      <c r="K137" s="146"/>
      <c r="L137" s="147"/>
      <c r="M137" s="147"/>
      <c r="N137" s="147"/>
      <c r="O137" s="147"/>
      <c r="P137" s="147"/>
      <c r="Q137" s="147"/>
      <c r="R137" s="148"/>
      <c r="S137" s="147"/>
      <c r="T137" s="147"/>
      <c r="U137" s="147"/>
      <c r="V137" s="148"/>
    </row>
    <row r="138" spans="1:22" ht="19.5" customHeight="1">
      <c r="A138" s="99">
        <f t="shared" si="3"/>
        <v>107</v>
      </c>
      <c r="B138" s="9"/>
      <c r="C138" s="143"/>
      <c r="D138" s="144"/>
      <c r="E138" s="144"/>
      <c r="F138" s="145"/>
      <c r="G138" s="115"/>
      <c r="H138" s="116"/>
      <c r="I138" s="116"/>
      <c r="J138" s="117"/>
      <c r="K138" s="146"/>
      <c r="L138" s="147"/>
      <c r="M138" s="147"/>
      <c r="N138" s="147"/>
      <c r="O138" s="147"/>
      <c r="P138" s="147"/>
      <c r="Q138" s="147"/>
      <c r="R138" s="148"/>
      <c r="S138" s="147"/>
      <c r="T138" s="147"/>
      <c r="U138" s="147"/>
      <c r="V138" s="148"/>
    </row>
    <row r="139" spans="1:22" ht="19.5" customHeight="1">
      <c r="A139" s="99">
        <f t="shared" si="3"/>
        <v>108</v>
      </c>
      <c r="B139" s="9"/>
      <c r="C139" s="143"/>
      <c r="D139" s="144"/>
      <c r="E139" s="144"/>
      <c r="F139" s="145"/>
      <c r="G139" s="115"/>
      <c r="H139" s="116"/>
      <c r="I139" s="116"/>
      <c r="J139" s="117"/>
      <c r="K139" s="146"/>
      <c r="L139" s="147"/>
      <c r="M139" s="147"/>
      <c r="N139" s="147"/>
      <c r="O139" s="147"/>
      <c r="P139" s="147"/>
      <c r="Q139" s="147"/>
      <c r="R139" s="148"/>
      <c r="S139" s="147"/>
      <c r="T139" s="147"/>
      <c r="U139" s="147"/>
      <c r="V139" s="148"/>
    </row>
    <row r="140" spans="1:22" ht="19.5" customHeight="1">
      <c r="A140" s="99">
        <f t="shared" si="3"/>
        <v>109</v>
      </c>
      <c r="B140" s="9"/>
      <c r="C140" s="143"/>
      <c r="D140" s="144"/>
      <c r="E140" s="144"/>
      <c r="F140" s="145"/>
      <c r="G140" s="115"/>
      <c r="H140" s="116"/>
      <c r="I140" s="116"/>
      <c r="J140" s="117"/>
      <c r="K140" s="146"/>
      <c r="L140" s="147"/>
      <c r="M140" s="147"/>
      <c r="N140" s="147"/>
      <c r="O140" s="147"/>
      <c r="P140" s="147"/>
      <c r="Q140" s="147"/>
      <c r="R140" s="148"/>
      <c r="S140" s="147"/>
      <c r="T140" s="147"/>
      <c r="U140" s="147"/>
      <c r="V140" s="148"/>
    </row>
    <row r="141" spans="1:22" ht="19.5" customHeight="1">
      <c r="A141" s="99">
        <f t="shared" si="3"/>
        <v>110</v>
      </c>
      <c r="B141" s="9"/>
      <c r="C141" s="143"/>
      <c r="D141" s="144"/>
      <c r="E141" s="144"/>
      <c r="F141" s="145"/>
      <c r="G141" s="115"/>
      <c r="H141" s="116"/>
      <c r="I141" s="116"/>
      <c r="J141" s="117"/>
      <c r="K141" s="146"/>
      <c r="L141" s="147"/>
      <c r="M141" s="147"/>
      <c r="N141" s="147"/>
      <c r="O141" s="147"/>
      <c r="P141" s="147"/>
      <c r="Q141" s="147"/>
      <c r="R141" s="148"/>
      <c r="S141" s="147"/>
      <c r="T141" s="147"/>
      <c r="U141" s="147"/>
      <c r="V141" s="148"/>
    </row>
    <row r="142" spans="1:22" ht="19.5" customHeight="1">
      <c r="A142" s="99">
        <f t="shared" si="3"/>
        <v>111</v>
      </c>
      <c r="B142" s="9"/>
      <c r="C142" s="143"/>
      <c r="D142" s="144"/>
      <c r="E142" s="144"/>
      <c r="F142" s="145"/>
      <c r="G142" s="115"/>
      <c r="H142" s="116"/>
      <c r="I142" s="116"/>
      <c r="J142" s="117"/>
      <c r="K142" s="146"/>
      <c r="L142" s="147"/>
      <c r="M142" s="147"/>
      <c r="N142" s="147"/>
      <c r="O142" s="147"/>
      <c r="P142" s="147"/>
      <c r="Q142" s="147"/>
      <c r="R142" s="148"/>
      <c r="S142" s="147"/>
      <c r="T142" s="147"/>
      <c r="U142" s="147"/>
      <c r="V142" s="148"/>
    </row>
    <row r="143" spans="1:22" ht="19.5" customHeight="1">
      <c r="A143" s="99">
        <f t="shared" si="3"/>
        <v>112</v>
      </c>
      <c r="B143" s="9"/>
      <c r="C143" s="143"/>
      <c r="D143" s="144"/>
      <c r="E143" s="144"/>
      <c r="F143" s="145"/>
      <c r="G143" s="115"/>
      <c r="H143" s="116"/>
      <c r="I143" s="116"/>
      <c r="J143" s="117"/>
      <c r="K143" s="146"/>
      <c r="L143" s="147"/>
      <c r="M143" s="147"/>
      <c r="N143" s="147"/>
      <c r="O143" s="147"/>
      <c r="P143" s="147"/>
      <c r="Q143" s="147"/>
      <c r="R143" s="148"/>
      <c r="S143" s="147"/>
      <c r="T143" s="147"/>
      <c r="U143" s="147"/>
      <c r="V143" s="148"/>
    </row>
    <row r="144" spans="1:22" ht="19.5" customHeight="1">
      <c r="A144" s="99">
        <f t="shared" si="3"/>
        <v>113</v>
      </c>
      <c r="B144" s="9"/>
      <c r="C144" s="143"/>
      <c r="D144" s="144"/>
      <c r="E144" s="144"/>
      <c r="F144" s="145"/>
      <c r="G144" s="115"/>
      <c r="H144" s="116"/>
      <c r="I144" s="116"/>
      <c r="J144" s="117"/>
      <c r="K144" s="146"/>
      <c r="L144" s="147"/>
      <c r="M144" s="147"/>
      <c r="N144" s="147"/>
      <c r="O144" s="147"/>
      <c r="P144" s="147"/>
      <c r="Q144" s="147"/>
      <c r="R144" s="148"/>
      <c r="S144" s="147"/>
      <c r="T144" s="147"/>
      <c r="U144" s="147"/>
      <c r="V144" s="148"/>
    </row>
    <row r="145" spans="1:22" ht="19.5" customHeight="1">
      <c r="A145" s="99">
        <f t="shared" si="3"/>
        <v>114</v>
      </c>
      <c r="B145" s="9" t="s">
        <v>176</v>
      </c>
      <c r="C145" s="143"/>
      <c r="D145" s="144"/>
      <c r="E145" s="144"/>
      <c r="F145" s="145"/>
      <c r="G145" s="115"/>
      <c r="H145" s="116"/>
      <c r="I145" s="116"/>
      <c r="J145" s="117"/>
      <c r="K145" s="146"/>
      <c r="L145" s="147"/>
      <c r="M145" s="147"/>
      <c r="N145" s="147"/>
      <c r="O145" s="147"/>
      <c r="P145" s="147"/>
      <c r="Q145" s="147"/>
      <c r="R145" s="148"/>
      <c r="S145" s="147"/>
      <c r="T145" s="147"/>
      <c r="U145" s="147"/>
      <c r="V145" s="148"/>
    </row>
    <row r="146" spans="1:22" ht="19.5" customHeight="1">
      <c r="A146" s="99">
        <f t="shared" si="3"/>
        <v>115</v>
      </c>
      <c r="B146" s="9" t="s">
        <v>177</v>
      </c>
      <c r="C146" s="143"/>
      <c r="D146" s="144"/>
      <c r="E146" s="144"/>
      <c r="F146" s="145"/>
      <c r="G146" s="115"/>
      <c r="H146" s="116"/>
      <c r="I146" s="116"/>
      <c r="J146" s="117"/>
      <c r="K146" s="146"/>
      <c r="L146" s="147"/>
      <c r="M146" s="147"/>
      <c r="N146" s="147"/>
      <c r="O146" s="147"/>
      <c r="P146" s="147"/>
      <c r="Q146" s="147"/>
      <c r="R146" s="148"/>
      <c r="S146" s="147"/>
      <c r="T146" s="147"/>
      <c r="U146" s="147"/>
      <c r="V146" s="148"/>
    </row>
    <row r="147" spans="1:22" ht="19.5" customHeight="1">
      <c r="A147" s="99">
        <f t="shared" si="3"/>
        <v>116</v>
      </c>
      <c r="B147" s="9" t="s">
        <v>176</v>
      </c>
      <c r="C147" s="143"/>
      <c r="D147" s="144"/>
      <c r="E147" s="144"/>
      <c r="F147" s="145"/>
      <c r="G147" s="115"/>
      <c r="H147" s="116"/>
      <c r="I147" s="116"/>
      <c r="J147" s="117"/>
      <c r="K147" s="146"/>
      <c r="L147" s="147"/>
      <c r="M147" s="147"/>
      <c r="N147" s="147"/>
      <c r="O147" s="147"/>
      <c r="P147" s="147"/>
      <c r="Q147" s="147"/>
      <c r="R147" s="148"/>
      <c r="S147" s="147"/>
      <c r="T147" s="147"/>
      <c r="U147" s="147"/>
      <c r="V147" s="148"/>
    </row>
    <row r="148" spans="1:22" ht="19.5" customHeight="1">
      <c r="A148" s="99">
        <f t="shared" si="3"/>
        <v>117</v>
      </c>
      <c r="B148" s="9" t="s">
        <v>178</v>
      </c>
      <c r="C148" s="143"/>
      <c r="D148" s="144"/>
      <c r="E148" s="144"/>
      <c r="F148" s="145"/>
      <c r="G148" s="115"/>
      <c r="H148" s="116"/>
      <c r="I148" s="116"/>
      <c r="J148" s="117"/>
      <c r="K148" s="146"/>
      <c r="L148" s="147"/>
      <c r="M148" s="147"/>
      <c r="N148" s="147"/>
      <c r="O148" s="147"/>
      <c r="P148" s="147"/>
      <c r="Q148" s="147"/>
      <c r="R148" s="148"/>
      <c r="S148" s="147"/>
      <c r="T148" s="147"/>
      <c r="U148" s="147"/>
      <c r="V148" s="148"/>
    </row>
    <row r="149" spans="1:22" ht="19.5" customHeight="1">
      <c r="A149" s="99">
        <f t="shared" si="3"/>
        <v>118</v>
      </c>
      <c r="B149" s="9" t="s">
        <v>179</v>
      </c>
      <c r="C149" s="143"/>
      <c r="D149" s="144"/>
      <c r="E149" s="144"/>
      <c r="F149" s="145"/>
      <c r="G149" s="115"/>
      <c r="H149" s="116"/>
      <c r="I149" s="116"/>
      <c r="J149" s="117"/>
      <c r="K149" s="146"/>
      <c r="L149" s="147"/>
      <c r="M149" s="147"/>
      <c r="N149" s="147"/>
      <c r="O149" s="147"/>
      <c r="P149" s="147"/>
      <c r="Q149" s="147"/>
      <c r="R149" s="148"/>
      <c r="S149" s="147"/>
      <c r="T149" s="147"/>
      <c r="U149" s="147"/>
      <c r="V149" s="148"/>
    </row>
    <row r="150" spans="1:22" ht="19.5" customHeight="1">
      <c r="A150" s="99">
        <f t="shared" si="3"/>
        <v>119</v>
      </c>
      <c r="B150" s="9" t="s">
        <v>176</v>
      </c>
      <c r="C150" s="143"/>
      <c r="D150" s="144"/>
      <c r="E150" s="144"/>
      <c r="F150" s="145"/>
      <c r="G150" s="115"/>
      <c r="H150" s="116"/>
      <c r="I150" s="116"/>
      <c r="J150" s="117"/>
      <c r="K150" s="146"/>
      <c r="L150" s="147"/>
      <c r="M150" s="147"/>
      <c r="N150" s="147"/>
      <c r="O150" s="147"/>
      <c r="P150" s="147"/>
      <c r="Q150" s="147"/>
      <c r="R150" s="148"/>
      <c r="S150" s="147"/>
      <c r="T150" s="147"/>
      <c r="U150" s="147"/>
      <c r="V150" s="148"/>
    </row>
    <row r="151" spans="1:22" ht="19.5" customHeight="1">
      <c r="A151" s="99">
        <f t="shared" si="3"/>
        <v>120</v>
      </c>
      <c r="B151" s="9" t="s">
        <v>176</v>
      </c>
      <c r="C151" s="143"/>
      <c r="D151" s="144"/>
      <c r="E151" s="144"/>
      <c r="F151" s="145"/>
      <c r="G151" s="115"/>
      <c r="H151" s="116"/>
      <c r="I151" s="116"/>
      <c r="J151" s="117"/>
      <c r="K151" s="146"/>
      <c r="L151" s="147"/>
      <c r="M151" s="147"/>
      <c r="N151" s="147"/>
      <c r="O151" s="147"/>
      <c r="P151" s="147"/>
      <c r="Q151" s="147"/>
      <c r="R151" s="148"/>
      <c r="S151" s="147"/>
      <c r="T151" s="147"/>
      <c r="U151" s="147"/>
      <c r="V151" s="148"/>
    </row>
    <row r="152" spans="1:22" ht="19.5" customHeight="1">
      <c r="A152" s="99">
        <f t="shared" si="3"/>
        <v>121</v>
      </c>
      <c r="B152" s="9" t="s">
        <v>180</v>
      </c>
      <c r="C152" s="143"/>
      <c r="D152" s="144"/>
      <c r="E152" s="144"/>
      <c r="F152" s="145"/>
      <c r="G152" s="115"/>
      <c r="H152" s="116"/>
      <c r="I152" s="116"/>
      <c r="J152" s="117"/>
      <c r="K152" s="146"/>
      <c r="L152" s="147"/>
      <c r="M152" s="147"/>
      <c r="N152" s="147"/>
      <c r="O152" s="147"/>
      <c r="P152" s="147"/>
      <c r="Q152" s="147"/>
      <c r="R152" s="148"/>
      <c r="S152" s="147"/>
      <c r="T152" s="147"/>
      <c r="U152" s="147"/>
      <c r="V152" s="148"/>
    </row>
    <row r="153" spans="1:22" ht="19.5" customHeight="1">
      <c r="A153" s="99">
        <f t="shared" si="3"/>
        <v>122</v>
      </c>
      <c r="B153" s="9" t="s">
        <v>177</v>
      </c>
      <c r="C153" s="143"/>
      <c r="D153" s="144"/>
      <c r="E153" s="144"/>
      <c r="F153" s="145"/>
      <c r="G153" s="115"/>
      <c r="H153" s="116"/>
      <c r="I153" s="116"/>
      <c r="J153" s="117"/>
      <c r="K153" s="146"/>
      <c r="L153" s="147"/>
      <c r="M153" s="147"/>
      <c r="N153" s="147"/>
      <c r="O153" s="147"/>
      <c r="P153" s="147"/>
      <c r="Q153" s="147"/>
      <c r="R153" s="148"/>
      <c r="S153" s="147"/>
      <c r="T153" s="147"/>
      <c r="U153" s="147"/>
      <c r="V153" s="148"/>
    </row>
    <row r="154" spans="1:22" ht="19.5" customHeight="1">
      <c r="A154" s="99">
        <f t="shared" si="3"/>
        <v>123</v>
      </c>
      <c r="B154" s="9" t="s">
        <v>177</v>
      </c>
      <c r="C154" s="143"/>
      <c r="D154" s="144"/>
      <c r="E154" s="144"/>
      <c r="F154" s="145"/>
      <c r="G154" s="115"/>
      <c r="H154" s="116"/>
      <c r="I154" s="116"/>
      <c r="J154" s="117"/>
      <c r="K154" s="146"/>
      <c r="L154" s="147"/>
      <c r="M154" s="147"/>
      <c r="N154" s="147"/>
      <c r="O154" s="147"/>
      <c r="P154" s="147"/>
      <c r="Q154" s="147"/>
      <c r="R154" s="148"/>
      <c r="S154" s="147"/>
      <c r="T154" s="147"/>
      <c r="U154" s="147"/>
      <c r="V154" s="148"/>
    </row>
    <row r="155" spans="1:22" ht="19.5" customHeight="1">
      <c r="A155" s="99">
        <f t="shared" si="3"/>
        <v>124</v>
      </c>
      <c r="B155" s="9" t="s">
        <v>176</v>
      </c>
      <c r="C155" s="143"/>
      <c r="D155" s="144"/>
      <c r="E155" s="144"/>
      <c r="F155" s="145"/>
      <c r="G155" s="115"/>
      <c r="H155" s="116"/>
      <c r="I155" s="116"/>
      <c r="J155" s="117"/>
      <c r="K155" s="146"/>
      <c r="L155" s="147"/>
      <c r="M155" s="147"/>
      <c r="N155" s="147"/>
      <c r="O155" s="147"/>
      <c r="P155" s="147"/>
      <c r="Q155" s="147"/>
      <c r="R155" s="148"/>
      <c r="S155" s="147"/>
      <c r="T155" s="147"/>
      <c r="U155" s="147"/>
      <c r="V155" s="148"/>
    </row>
    <row r="156" spans="1:22" ht="19.5" customHeight="1">
      <c r="A156" s="99">
        <f t="shared" si="3"/>
        <v>125</v>
      </c>
      <c r="B156" s="9" t="s">
        <v>181</v>
      </c>
      <c r="C156" s="143"/>
      <c r="D156" s="144"/>
      <c r="E156" s="144"/>
      <c r="F156" s="145"/>
      <c r="G156" s="115"/>
      <c r="H156" s="116"/>
      <c r="I156" s="116"/>
      <c r="J156" s="117"/>
      <c r="K156" s="146"/>
      <c r="L156" s="147"/>
      <c r="M156" s="147"/>
      <c r="N156" s="147"/>
      <c r="O156" s="147"/>
      <c r="P156" s="147"/>
      <c r="Q156" s="147"/>
      <c r="R156" s="148"/>
      <c r="S156" s="147"/>
      <c r="T156" s="147"/>
      <c r="U156" s="147"/>
      <c r="V156" s="148"/>
    </row>
    <row r="157" spans="1:22" ht="19.5" customHeight="1">
      <c r="A157" s="99">
        <f t="shared" si="3"/>
        <v>126</v>
      </c>
      <c r="B157" s="9" t="s">
        <v>176</v>
      </c>
      <c r="C157" s="143"/>
      <c r="D157" s="144"/>
      <c r="E157" s="144"/>
      <c r="F157" s="145"/>
      <c r="G157" s="115"/>
      <c r="H157" s="116"/>
      <c r="I157" s="116"/>
      <c r="J157" s="117"/>
      <c r="K157" s="146"/>
      <c r="L157" s="147"/>
      <c r="M157" s="147"/>
      <c r="N157" s="147"/>
      <c r="O157" s="147"/>
      <c r="P157" s="147"/>
      <c r="Q157" s="147"/>
      <c r="R157" s="148"/>
      <c r="S157" s="147"/>
      <c r="T157" s="147"/>
      <c r="U157" s="147"/>
      <c r="V157" s="148"/>
    </row>
    <row r="158" spans="1:22" ht="19.5" customHeight="1">
      <c r="A158" s="99">
        <f t="shared" si="3"/>
        <v>127</v>
      </c>
      <c r="B158" s="9" t="s">
        <v>182</v>
      </c>
      <c r="C158" s="143"/>
      <c r="D158" s="144"/>
      <c r="E158" s="144"/>
      <c r="F158" s="145"/>
      <c r="G158" s="115"/>
      <c r="H158" s="116"/>
      <c r="I158" s="116"/>
      <c r="J158" s="117"/>
      <c r="K158" s="146"/>
      <c r="L158" s="147"/>
      <c r="M158" s="147"/>
      <c r="N158" s="147"/>
      <c r="O158" s="147"/>
      <c r="P158" s="147"/>
      <c r="Q158" s="147"/>
      <c r="R158" s="148"/>
      <c r="S158" s="147"/>
      <c r="T158" s="147"/>
      <c r="U158" s="147"/>
      <c r="V158" s="148"/>
    </row>
    <row r="159" spans="1:22" ht="19.5" customHeight="1">
      <c r="A159" s="99">
        <f t="shared" si="3"/>
        <v>128</v>
      </c>
      <c r="B159" s="9" t="s">
        <v>176</v>
      </c>
      <c r="C159" s="143"/>
      <c r="D159" s="144"/>
      <c r="E159" s="144"/>
      <c r="F159" s="145"/>
      <c r="G159" s="115"/>
      <c r="H159" s="116"/>
      <c r="I159" s="116"/>
      <c r="J159" s="117"/>
      <c r="K159" s="146"/>
      <c r="L159" s="147"/>
      <c r="M159" s="147"/>
      <c r="N159" s="147"/>
      <c r="O159" s="147"/>
      <c r="P159" s="147"/>
      <c r="Q159" s="147"/>
      <c r="R159" s="148"/>
      <c r="S159" s="147"/>
      <c r="T159" s="147"/>
      <c r="U159" s="147"/>
      <c r="V159" s="148"/>
    </row>
    <row r="160" spans="1:22" ht="19.5" customHeight="1">
      <c r="A160" s="99">
        <f t="shared" si="3"/>
        <v>129</v>
      </c>
      <c r="B160" s="9" t="s">
        <v>183</v>
      </c>
      <c r="C160" s="143"/>
      <c r="D160" s="144"/>
      <c r="E160" s="144"/>
      <c r="F160" s="145"/>
      <c r="G160" s="115"/>
      <c r="H160" s="116"/>
      <c r="I160" s="116"/>
      <c r="J160" s="117"/>
      <c r="K160" s="146"/>
      <c r="L160" s="147"/>
      <c r="M160" s="147"/>
      <c r="N160" s="147"/>
      <c r="O160" s="147"/>
      <c r="P160" s="147"/>
      <c r="Q160" s="147"/>
      <c r="R160" s="148"/>
      <c r="S160" s="147"/>
      <c r="T160" s="147"/>
      <c r="U160" s="147"/>
      <c r="V160" s="148"/>
    </row>
    <row r="161" spans="1:22" ht="19.5" customHeight="1">
      <c r="A161" s="99">
        <f aca="true" t="shared" si="4" ref="A161:A224">ROW(A161)-31</f>
        <v>130</v>
      </c>
      <c r="B161" s="9" t="s">
        <v>176</v>
      </c>
      <c r="C161" s="143"/>
      <c r="D161" s="144"/>
      <c r="E161" s="144"/>
      <c r="F161" s="145"/>
      <c r="G161" s="115"/>
      <c r="H161" s="116"/>
      <c r="I161" s="116"/>
      <c r="J161" s="117"/>
      <c r="K161" s="146"/>
      <c r="L161" s="147"/>
      <c r="M161" s="147"/>
      <c r="N161" s="147"/>
      <c r="O161" s="147"/>
      <c r="P161" s="147"/>
      <c r="Q161" s="147"/>
      <c r="R161" s="148"/>
      <c r="S161" s="147"/>
      <c r="T161" s="147"/>
      <c r="U161" s="147"/>
      <c r="V161" s="148"/>
    </row>
    <row r="162" spans="1:22" ht="19.5" customHeight="1">
      <c r="A162" s="99">
        <f t="shared" si="4"/>
        <v>131</v>
      </c>
      <c r="B162" s="9"/>
      <c r="C162" s="143"/>
      <c r="D162" s="144"/>
      <c r="E162" s="144"/>
      <c r="F162" s="145"/>
      <c r="G162" s="115"/>
      <c r="H162" s="116"/>
      <c r="I162" s="116"/>
      <c r="J162" s="117"/>
      <c r="K162" s="146"/>
      <c r="L162" s="147"/>
      <c r="M162" s="147"/>
      <c r="N162" s="147"/>
      <c r="O162" s="147"/>
      <c r="P162" s="147"/>
      <c r="Q162" s="147"/>
      <c r="R162" s="148"/>
      <c r="S162" s="147"/>
      <c r="T162" s="147"/>
      <c r="U162" s="147"/>
      <c r="V162" s="148"/>
    </row>
    <row r="163" spans="1:22" ht="19.5" customHeight="1">
      <c r="A163" s="99">
        <f t="shared" si="4"/>
        <v>132</v>
      </c>
      <c r="B163" s="9"/>
      <c r="C163" s="143"/>
      <c r="D163" s="144"/>
      <c r="E163" s="144"/>
      <c r="F163" s="145"/>
      <c r="G163" s="115"/>
      <c r="H163" s="116"/>
      <c r="I163" s="116"/>
      <c r="J163" s="117"/>
      <c r="K163" s="146"/>
      <c r="L163" s="147"/>
      <c r="M163" s="147"/>
      <c r="N163" s="147"/>
      <c r="O163" s="147"/>
      <c r="P163" s="147"/>
      <c r="Q163" s="147"/>
      <c r="R163" s="148"/>
      <c r="S163" s="147"/>
      <c r="T163" s="147"/>
      <c r="U163" s="147"/>
      <c r="V163" s="148"/>
    </row>
    <row r="164" spans="1:22" ht="19.5" customHeight="1">
      <c r="A164" s="99">
        <f t="shared" si="4"/>
        <v>133</v>
      </c>
      <c r="B164" s="9"/>
      <c r="C164" s="143"/>
      <c r="D164" s="144"/>
      <c r="E164" s="144"/>
      <c r="F164" s="145"/>
      <c r="G164" s="115"/>
      <c r="H164" s="116"/>
      <c r="I164" s="116"/>
      <c r="J164" s="117"/>
      <c r="K164" s="146"/>
      <c r="L164" s="147"/>
      <c r="M164" s="147"/>
      <c r="N164" s="147"/>
      <c r="O164" s="147"/>
      <c r="P164" s="147"/>
      <c r="Q164" s="147"/>
      <c r="R164" s="148"/>
      <c r="S164" s="147"/>
      <c r="T164" s="147"/>
      <c r="U164" s="147"/>
      <c r="V164" s="148"/>
    </row>
    <row r="165" spans="1:22" ht="19.5" customHeight="1">
      <c r="A165" s="99">
        <f t="shared" si="4"/>
        <v>134</v>
      </c>
      <c r="B165" s="9"/>
      <c r="C165" s="143"/>
      <c r="D165" s="144"/>
      <c r="E165" s="144"/>
      <c r="F165" s="145"/>
      <c r="G165" s="115"/>
      <c r="H165" s="116"/>
      <c r="I165" s="116"/>
      <c r="J165" s="117"/>
      <c r="K165" s="146"/>
      <c r="L165" s="147"/>
      <c r="M165" s="147"/>
      <c r="N165" s="147"/>
      <c r="O165" s="147"/>
      <c r="P165" s="147"/>
      <c r="Q165" s="147"/>
      <c r="R165" s="148"/>
      <c r="S165" s="147"/>
      <c r="T165" s="147"/>
      <c r="U165" s="147"/>
      <c r="V165" s="148"/>
    </row>
    <row r="166" spans="1:22" ht="19.5" customHeight="1">
      <c r="A166" s="99">
        <f t="shared" si="4"/>
        <v>135</v>
      </c>
      <c r="B166" s="9"/>
      <c r="C166" s="143"/>
      <c r="D166" s="144"/>
      <c r="E166" s="144"/>
      <c r="F166" s="145"/>
      <c r="G166" s="115"/>
      <c r="H166" s="116"/>
      <c r="I166" s="116"/>
      <c r="J166" s="117"/>
      <c r="K166" s="146"/>
      <c r="L166" s="147"/>
      <c r="M166" s="147"/>
      <c r="N166" s="147"/>
      <c r="O166" s="147"/>
      <c r="P166" s="147"/>
      <c r="Q166" s="147"/>
      <c r="R166" s="148"/>
      <c r="S166" s="147"/>
      <c r="T166" s="147"/>
      <c r="U166" s="147"/>
      <c r="V166" s="148"/>
    </row>
    <row r="167" spans="1:22" ht="19.5" customHeight="1">
      <c r="A167" s="99">
        <f t="shared" si="4"/>
        <v>136</v>
      </c>
      <c r="B167" s="9"/>
      <c r="C167" s="143"/>
      <c r="D167" s="144"/>
      <c r="E167" s="144"/>
      <c r="F167" s="145"/>
      <c r="G167" s="115"/>
      <c r="H167" s="116"/>
      <c r="I167" s="116"/>
      <c r="J167" s="117"/>
      <c r="K167" s="146"/>
      <c r="L167" s="147"/>
      <c r="M167" s="147"/>
      <c r="N167" s="147"/>
      <c r="O167" s="147"/>
      <c r="P167" s="147"/>
      <c r="Q167" s="147"/>
      <c r="R167" s="148"/>
      <c r="S167" s="147"/>
      <c r="T167" s="147"/>
      <c r="U167" s="147"/>
      <c r="V167" s="148"/>
    </row>
    <row r="168" spans="1:22" ht="19.5" customHeight="1">
      <c r="A168" s="99">
        <f t="shared" si="4"/>
        <v>137</v>
      </c>
      <c r="B168" s="9"/>
      <c r="C168" s="143"/>
      <c r="D168" s="144"/>
      <c r="E168" s="144"/>
      <c r="F168" s="145"/>
      <c r="G168" s="115"/>
      <c r="H168" s="116"/>
      <c r="I168" s="116"/>
      <c r="J168" s="117"/>
      <c r="K168" s="146"/>
      <c r="L168" s="147"/>
      <c r="M168" s="147"/>
      <c r="N168" s="147"/>
      <c r="O168" s="147"/>
      <c r="P168" s="147"/>
      <c r="Q168" s="147"/>
      <c r="R168" s="148"/>
      <c r="S168" s="147"/>
      <c r="T168" s="147"/>
      <c r="U168" s="147"/>
      <c r="V168" s="148"/>
    </row>
    <row r="169" spans="1:22" ht="19.5" customHeight="1">
      <c r="A169" s="99">
        <f t="shared" si="4"/>
        <v>138</v>
      </c>
      <c r="B169" s="9"/>
      <c r="C169" s="143"/>
      <c r="D169" s="144"/>
      <c r="E169" s="144"/>
      <c r="F169" s="145"/>
      <c r="G169" s="115"/>
      <c r="H169" s="116"/>
      <c r="I169" s="116"/>
      <c r="J169" s="117"/>
      <c r="K169" s="146"/>
      <c r="L169" s="147"/>
      <c r="M169" s="147"/>
      <c r="N169" s="147"/>
      <c r="O169" s="147"/>
      <c r="P169" s="147"/>
      <c r="Q169" s="147"/>
      <c r="R169" s="148"/>
      <c r="S169" s="147"/>
      <c r="T169" s="147"/>
      <c r="U169" s="147"/>
      <c r="V169" s="148"/>
    </row>
    <row r="170" spans="1:22" ht="19.5" customHeight="1">
      <c r="A170" s="99">
        <f t="shared" si="4"/>
        <v>139</v>
      </c>
      <c r="B170" s="9"/>
      <c r="C170" s="143"/>
      <c r="D170" s="144"/>
      <c r="E170" s="144"/>
      <c r="F170" s="145"/>
      <c r="G170" s="115"/>
      <c r="H170" s="116"/>
      <c r="I170" s="116"/>
      <c r="J170" s="117"/>
      <c r="K170" s="146"/>
      <c r="L170" s="147"/>
      <c r="M170" s="147"/>
      <c r="N170" s="147"/>
      <c r="O170" s="147"/>
      <c r="P170" s="147"/>
      <c r="Q170" s="147"/>
      <c r="R170" s="148"/>
      <c r="S170" s="147"/>
      <c r="T170" s="147"/>
      <c r="U170" s="147"/>
      <c r="V170" s="148"/>
    </row>
    <row r="171" spans="1:22" ht="19.5" customHeight="1">
      <c r="A171" s="99">
        <f t="shared" si="4"/>
        <v>140</v>
      </c>
      <c r="B171" s="9"/>
      <c r="C171" s="143"/>
      <c r="D171" s="144"/>
      <c r="E171" s="144"/>
      <c r="F171" s="145"/>
      <c r="G171" s="115"/>
      <c r="H171" s="116"/>
      <c r="I171" s="116"/>
      <c r="J171" s="117"/>
      <c r="K171" s="146"/>
      <c r="L171" s="147"/>
      <c r="M171" s="147"/>
      <c r="N171" s="147"/>
      <c r="O171" s="147"/>
      <c r="P171" s="147"/>
      <c r="Q171" s="147"/>
      <c r="R171" s="148"/>
      <c r="S171" s="147"/>
      <c r="T171" s="147"/>
      <c r="U171" s="147"/>
      <c r="V171" s="148"/>
    </row>
    <row r="172" spans="1:22" ht="19.5" customHeight="1">
      <c r="A172" s="99">
        <f t="shared" si="4"/>
        <v>141</v>
      </c>
      <c r="B172" s="9"/>
      <c r="C172" s="143"/>
      <c r="D172" s="144"/>
      <c r="E172" s="144"/>
      <c r="F172" s="145"/>
      <c r="G172" s="115"/>
      <c r="H172" s="116"/>
      <c r="I172" s="116"/>
      <c r="J172" s="117"/>
      <c r="K172" s="146"/>
      <c r="L172" s="147"/>
      <c r="M172" s="147"/>
      <c r="N172" s="147"/>
      <c r="O172" s="147"/>
      <c r="P172" s="147"/>
      <c r="Q172" s="147"/>
      <c r="R172" s="148"/>
      <c r="S172" s="147"/>
      <c r="T172" s="147"/>
      <c r="U172" s="147"/>
      <c r="V172" s="148"/>
    </row>
    <row r="173" spans="1:22" ht="19.5" customHeight="1">
      <c r="A173" s="99">
        <f t="shared" si="4"/>
        <v>142</v>
      </c>
      <c r="B173" s="9"/>
      <c r="C173" s="143"/>
      <c r="D173" s="144"/>
      <c r="E173" s="144"/>
      <c r="F173" s="145"/>
      <c r="G173" s="115"/>
      <c r="H173" s="116"/>
      <c r="I173" s="116"/>
      <c r="J173" s="117"/>
      <c r="K173" s="146"/>
      <c r="L173" s="147"/>
      <c r="M173" s="147"/>
      <c r="N173" s="147"/>
      <c r="O173" s="147"/>
      <c r="P173" s="147"/>
      <c r="Q173" s="147"/>
      <c r="R173" s="148"/>
      <c r="S173" s="147"/>
      <c r="T173" s="147"/>
      <c r="U173" s="147"/>
      <c r="V173" s="148"/>
    </row>
    <row r="174" spans="1:22" ht="19.5" customHeight="1">
      <c r="A174" s="99">
        <f t="shared" si="4"/>
        <v>143</v>
      </c>
      <c r="B174" s="9"/>
      <c r="C174" s="143"/>
      <c r="D174" s="144"/>
      <c r="E174" s="144"/>
      <c r="F174" s="145"/>
      <c r="G174" s="115"/>
      <c r="H174" s="116"/>
      <c r="I174" s="116"/>
      <c r="J174" s="117"/>
      <c r="K174" s="146"/>
      <c r="L174" s="147"/>
      <c r="M174" s="147"/>
      <c r="N174" s="147"/>
      <c r="O174" s="147"/>
      <c r="P174" s="147"/>
      <c r="Q174" s="147"/>
      <c r="R174" s="148"/>
      <c r="S174" s="147"/>
      <c r="T174" s="147"/>
      <c r="U174" s="147"/>
      <c r="V174" s="148"/>
    </row>
    <row r="175" spans="1:22" ht="19.5" customHeight="1">
      <c r="A175" s="99">
        <f t="shared" si="4"/>
        <v>144</v>
      </c>
      <c r="B175" s="9"/>
      <c r="C175" s="143"/>
      <c r="D175" s="144"/>
      <c r="E175" s="144"/>
      <c r="F175" s="145"/>
      <c r="G175" s="115"/>
      <c r="H175" s="116"/>
      <c r="I175" s="116"/>
      <c r="J175" s="117"/>
      <c r="K175" s="146"/>
      <c r="L175" s="147"/>
      <c r="M175" s="147"/>
      <c r="N175" s="147"/>
      <c r="O175" s="147"/>
      <c r="P175" s="147"/>
      <c r="Q175" s="147"/>
      <c r="R175" s="148"/>
      <c r="S175" s="147"/>
      <c r="T175" s="147"/>
      <c r="U175" s="147"/>
      <c r="V175" s="148"/>
    </row>
    <row r="176" spans="1:22" ht="19.5" customHeight="1">
      <c r="A176" s="99">
        <f t="shared" si="4"/>
        <v>145</v>
      </c>
      <c r="B176" s="9"/>
      <c r="C176" s="143"/>
      <c r="D176" s="144"/>
      <c r="E176" s="144"/>
      <c r="F176" s="145"/>
      <c r="G176" s="115"/>
      <c r="H176" s="116"/>
      <c r="I176" s="116"/>
      <c r="J176" s="117"/>
      <c r="K176" s="146"/>
      <c r="L176" s="147"/>
      <c r="M176" s="147"/>
      <c r="N176" s="147"/>
      <c r="O176" s="147"/>
      <c r="P176" s="147"/>
      <c r="Q176" s="147"/>
      <c r="R176" s="148"/>
      <c r="S176" s="147"/>
      <c r="T176" s="147"/>
      <c r="U176" s="147"/>
      <c r="V176" s="148"/>
    </row>
    <row r="177" spans="1:22" ht="19.5" customHeight="1">
      <c r="A177" s="99">
        <f t="shared" si="4"/>
        <v>146</v>
      </c>
      <c r="B177" s="9"/>
      <c r="C177" s="143"/>
      <c r="D177" s="144"/>
      <c r="E177" s="144"/>
      <c r="F177" s="145"/>
      <c r="G177" s="115"/>
      <c r="H177" s="116"/>
      <c r="I177" s="116"/>
      <c r="J177" s="117"/>
      <c r="K177" s="146"/>
      <c r="L177" s="147"/>
      <c r="M177" s="147"/>
      <c r="N177" s="147"/>
      <c r="O177" s="147"/>
      <c r="P177" s="147"/>
      <c r="Q177" s="147"/>
      <c r="R177" s="148"/>
      <c r="S177" s="147"/>
      <c r="T177" s="147"/>
      <c r="U177" s="147"/>
      <c r="V177" s="148"/>
    </row>
    <row r="178" spans="1:22" ht="19.5" customHeight="1">
      <c r="A178" s="99">
        <f t="shared" si="4"/>
        <v>147</v>
      </c>
      <c r="B178" s="9"/>
      <c r="C178" s="143"/>
      <c r="D178" s="144"/>
      <c r="E178" s="144"/>
      <c r="F178" s="145"/>
      <c r="G178" s="115"/>
      <c r="H178" s="116"/>
      <c r="I178" s="116"/>
      <c r="J178" s="117"/>
      <c r="K178" s="146"/>
      <c r="L178" s="147"/>
      <c r="M178" s="147"/>
      <c r="N178" s="147"/>
      <c r="O178" s="147"/>
      <c r="P178" s="147"/>
      <c r="Q178" s="147"/>
      <c r="R178" s="148"/>
      <c r="S178" s="147"/>
      <c r="T178" s="147"/>
      <c r="U178" s="147"/>
      <c r="V178" s="148"/>
    </row>
    <row r="179" spans="1:22" ht="19.5" customHeight="1">
      <c r="A179" s="99">
        <f t="shared" si="4"/>
        <v>148</v>
      </c>
      <c r="B179" s="9"/>
      <c r="C179" s="143"/>
      <c r="D179" s="144"/>
      <c r="E179" s="144"/>
      <c r="F179" s="145"/>
      <c r="G179" s="115"/>
      <c r="H179" s="116"/>
      <c r="I179" s="116"/>
      <c r="J179" s="117"/>
      <c r="K179" s="146"/>
      <c r="L179" s="147"/>
      <c r="M179" s="147"/>
      <c r="N179" s="147"/>
      <c r="O179" s="147"/>
      <c r="P179" s="147"/>
      <c r="Q179" s="147"/>
      <c r="R179" s="148"/>
      <c r="S179" s="147"/>
      <c r="T179" s="147"/>
      <c r="U179" s="147"/>
      <c r="V179" s="148"/>
    </row>
    <row r="180" spans="1:22" ht="19.5" customHeight="1">
      <c r="A180" s="99">
        <f t="shared" si="4"/>
        <v>149</v>
      </c>
      <c r="B180" s="9"/>
      <c r="C180" s="143"/>
      <c r="D180" s="144"/>
      <c r="E180" s="144"/>
      <c r="F180" s="145"/>
      <c r="G180" s="115"/>
      <c r="H180" s="116"/>
      <c r="I180" s="116"/>
      <c r="J180" s="117"/>
      <c r="K180" s="146"/>
      <c r="L180" s="147"/>
      <c r="M180" s="147"/>
      <c r="N180" s="147"/>
      <c r="O180" s="147"/>
      <c r="P180" s="147"/>
      <c r="Q180" s="147"/>
      <c r="R180" s="148"/>
      <c r="S180" s="147"/>
      <c r="T180" s="147"/>
      <c r="U180" s="147"/>
      <c r="V180" s="148"/>
    </row>
    <row r="181" spans="1:22" ht="19.5" customHeight="1">
      <c r="A181" s="99">
        <f t="shared" si="4"/>
        <v>150</v>
      </c>
      <c r="B181" s="9"/>
      <c r="C181" s="143"/>
      <c r="D181" s="144"/>
      <c r="E181" s="144"/>
      <c r="F181" s="145"/>
      <c r="G181" s="115"/>
      <c r="H181" s="116"/>
      <c r="I181" s="116"/>
      <c r="J181" s="117"/>
      <c r="K181" s="146"/>
      <c r="L181" s="147"/>
      <c r="M181" s="147"/>
      <c r="N181" s="147"/>
      <c r="O181" s="147"/>
      <c r="P181" s="147"/>
      <c r="Q181" s="147"/>
      <c r="R181" s="148"/>
      <c r="S181" s="147"/>
      <c r="T181" s="147"/>
      <c r="U181" s="147"/>
      <c r="V181" s="148"/>
    </row>
    <row r="182" spans="1:22" ht="19.5" customHeight="1">
      <c r="A182" s="99">
        <f t="shared" si="4"/>
        <v>151</v>
      </c>
      <c r="B182" s="9"/>
      <c r="C182" s="143"/>
      <c r="D182" s="144"/>
      <c r="E182" s="144"/>
      <c r="F182" s="145"/>
      <c r="G182" s="115"/>
      <c r="H182" s="116"/>
      <c r="I182" s="116"/>
      <c r="J182" s="117"/>
      <c r="K182" s="146"/>
      <c r="L182" s="147"/>
      <c r="M182" s="147"/>
      <c r="N182" s="147"/>
      <c r="O182" s="147"/>
      <c r="P182" s="147"/>
      <c r="Q182" s="147"/>
      <c r="R182" s="148"/>
      <c r="S182" s="147"/>
      <c r="T182" s="147"/>
      <c r="U182" s="147"/>
      <c r="V182" s="148"/>
    </row>
    <row r="183" spans="1:22" ht="19.5" customHeight="1">
      <c r="A183" s="99">
        <f t="shared" si="4"/>
        <v>152</v>
      </c>
      <c r="B183" s="9"/>
      <c r="C183" s="143"/>
      <c r="D183" s="144"/>
      <c r="E183" s="144"/>
      <c r="F183" s="145"/>
      <c r="G183" s="115"/>
      <c r="H183" s="116"/>
      <c r="I183" s="116"/>
      <c r="J183" s="117"/>
      <c r="K183" s="146"/>
      <c r="L183" s="147"/>
      <c r="M183" s="147"/>
      <c r="N183" s="147"/>
      <c r="O183" s="147"/>
      <c r="P183" s="147"/>
      <c r="Q183" s="147"/>
      <c r="R183" s="148"/>
      <c r="S183" s="147"/>
      <c r="T183" s="147"/>
      <c r="U183" s="147"/>
      <c r="V183" s="148"/>
    </row>
    <row r="184" spans="1:22" ht="19.5" customHeight="1">
      <c r="A184" s="99">
        <f t="shared" si="4"/>
        <v>153</v>
      </c>
      <c r="B184" s="9"/>
      <c r="C184" s="143"/>
      <c r="D184" s="144"/>
      <c r="E184" s="144"/>
      <c r="F184" s="145"/>
      <c r="G184" s="115"/>
      <c r="H184" s="116"/>
      <c r="I184" s="116"/>
      <c r="J184" s="117"/>
      <c r="K184" s="146"/>
      <c r="L184" s="147"/>
      <c r="M184" s="147"/>
      <c r="N184" s="147"/>
      <c r="O184" s="147"/>
      <c r="P184" s="147"/>
      <c r="Q184" s="147"/>
      <c r="R184" s="148"/>
      <c r="S184" s="147"/>
      <c r="T184" s="147"/>
      <c r="U184" s="147"/>
      <c r="V184" s="148"/>
    </row>
    <row r="185" spans="1:22" ht="19.5" customHeight="1">
      <c r="A185" s="99">
        <f t="shared" si="4"/>
        <v>154</v>
      </c>
      <c r="B185" s="9"/>
      <c r="C185" s="143"/>
      <c r="D185" s="144"/>
      <c r="E185" s="144"/>
      <c r="F185" s="145"/>
      <c r="G185" s="115"/>
      <c r="H185" s="116"/>
      <c r="I185" s="116"/>
      <c r="J185" s="117"/>
      <c r="K185" s="146"/>
      <c r="L185" s="147"/>
      <c r="M185" s="147"/>
      <c r="N185" s="147"/>
      <c r="O185" s="147"/>
      <c r="P185" s="147"/>
      <c r="Q185" s="147"/>
      <c r="R185" s="148"/>
      <c r="S185" s="147"/>
      <c r="T185" s="147"/>
      <c r="U185" s="147"/>
      <c r="V185" s="148"/>
    </row>
    <row r="186" spans="1:22" ht="19.5" customHeight="1">
      <c r="A186" s="99">
        <f t="shared" si="4"/>
        <v>155</v>
      </c>
      <c r="B186" s="9"/>
      <c r="C186" s="143"/>
      <c r="D186" s="144"/>
      <c r="E186" s="144"/>
      <c r="F186" s="145"/>
      <c r="G186" s="115"/>
      <c r="H186" s="116"/>
      <c r="I186" s="116"/>
      <c r="J186" s="117"/>
      <c r="K186" s="146"/>
      <c r="L186" s="147"/>
      <c r="M186" s="147"/>
      <c r="N186" s="147"/>
      <c r="O186" s="147"/>
      <c r="P186" s="147"/>
      <c r="Q186" s="147"/>
      <c r="R186" s="148"/>
      <c r="S186" s="147"/>
      <c r="T186" s="147"/>
      <c r="U186" s="147"/>
      <c r="V186" s="148"/>
    </row>
    <row r="187" spans="1:22" ht="19.5" customHeight="1">
      <c r="A187" s="99">
        <f t="shared" si="4"/>
        <v>156</v>
      </c>
      <c r="B187" s="9"/>
      <c r="C187" s="143"/>
      <c r="D187" s="144"/>
      <c r="E187" s="144"/>
      <c r="F187" s="145"/>
      <c r="G187" s="115"/>
      <c r="H187" s="116"/>
      <c r="I187" s="116"/>
      <c r="J187" s="117"/>
      <c r="K187" s="146"/>
      <c r="L187" s="147"/>
      <c r="M187" s="147"/>
      <c r="N187" s="147"/>
      <c r="O187" s="147"/>
      <c r="P187" s="147"/>
      <c r="Q187" s="147"/>
      <c r="R187" s="148"/>
      <c r="S187" s="147"/>
      <c r="T187" s="147"/>
      <c r="U187" s="147"/>
      <c r="V187" s="148"/>
    </row>
    <row r="188" spans="1:22" ht="19.5" customHeight="1">
      <c r="A188" s="99">
        <f t="shared" si="4"/>
        <v>157</v>
      </c>
      <c r="B188" s="9"/>
      <c r="C188" s="143"/>
      <c r="D188" s="144"/>
      <c r="E188" s="144"/>
      <c r="F188" s="145"/>
      <c r="G188" s="115"/>
      <c r="H188" s="116"/>
      <c r="I188" s="116"/>
      <c r="J188" s="117"/>
      <c r="K188" s="146"/>
      <c r="L188" s="147"/>
      <c r="M188" s="147"/>
      <c r="N188" s="147"/>
      <c r="O188" s="147"/>
      <c r="P188" s="147"/>
      <c r="Q188" s="147"/>
      <c r="R188" s="148"/>
      <c r="S188" s="147"/>
      <c r="T188" s="147"/>
      <c r="U188" s="147"/>
      <c r="V188" s="148"/>
    </row>
    <row r="189" spans="1:22" ht="19.5" customHeight="1">
      <c r="A189" s="99">
        <f t="shared" si="4"/>
        <v>158</v>
      </c>
      <c r="B189" s="9"/>
      <c r="C189" s="143"/>
      <c r="D189" s="144"/>
      <c r="E189" s="144"/>
      <c r="F189" s="145"/>
      <c r="G189" s="115"/>
      <c r="H189" s="116"/>
      <c r="I189" s="116"/>
      <c r="J189" s="117"/>
      <c r="K189" s="146"/>
      <c r="L189" s="147"/>
      <c r="M189" s="147"/>
      <c r="N189" s="147"/>
      <c r="O189" s="147"/>
      <c r="P189" s="147"/>
      <c r="Q189" s="147"/>
      <c r="R189" s="148"/>
      <c r="S189" s="147"/>
      <c r="T189" s="147"/>
      <c r="U189" s="147"/>
      <c r="V189" s="148"/>
    </row>
    <row r="190" spans="1:22" ht="19.5" customHeight="1">
      <c r="A190" s="99">
        <f t="shared" si="4"/>
        <v>159</v>
      </c>
      <c r="B190" s="9"/>
      <c r="C190" s="143"/>
      <c r="D190" s="144"/>
      <c r="E190" s="144"/>
      <c r="F190" s="145"/>
      <c r="G190" s="115"/>
      <c r="H190" s="116"/>
      <c r="I190" s="116"/>
      <c r="J190" s="117"/>
      <c r="K190" s="146"/>
      <c r="L190" s="147"/>
      <c r="M190" s="147"/>
      <c r="N190" s="147"/>
      <c r="O190" s="147"/>
      <c r="P190" s="147"/>
      <c r="Q190" s="147"/>
      <c r="R190" s="148"/>
      <c r="S190" s="147"/>
      <c r="T190" s="147"/>
      <c r="U190" s="147"/>
      <c r="V190" s="148"/>
    </row>
    <row r="191" spans="1:22" ht="19.5" customHeight="1">
      <c r="A191" s="99">
        <f t="shared" si="4"/>
        <v>160</v>
      </c>
      <c r="B191" s="9"/>
      <c r="C191" s="143"/>
      <c r="D191" s="144"/>
      <c r="E191" s="144"/>
      <c r="F191" s="145"/>
      <c r="G191" s="115"/>
      <c r="H191" s="116"/>
      <c r="I191" s="116"/>
      <c r="J191" s="117"/>
      <c r="K191" s="146"/>
      <c r="L191" s="147"/>
      <c r="M191" s="147"/>
      <c r="N191" s="147"/>
      <c r="O191" s="147"/>
      <c r="P191" s="147"/>
      <c r="Q191" s="147"/>
      <c r="R191" s="148"/>
      <c r="S191" s="147"/>
      <c r="T191" s="147"/>
      <c r="U191" s="147"/>
      <c r="V191" s="148"/>
    </row>
    <row r="192" spans="1:22" ht="19.5" customHeight="1">
      <c r="A192" s="99">
        <f t="shared" si="4"/>
        <v>161</v>
      </c>
      <c r="B192" s="9"/>
      <c r="C192" s="143"/>
      <c r="D192" s="144"/>
      <c r="E192" s="144"/>
      <c r="F192" s="145"/>
      <c r="G192" s="115"/>
      <c r="H192" s="116"/>
      <c r="I192" s="116"/>
      <c r="J192" s="117"/>
      <c r="K192" s="146"/>
      <c r="L192" s="147"/>
      <c r="M192" s="147"/>
      <c r="N192" s="147"/>
      <c r="O192" s="147"/>
      <c r="P192" s="147"/>
      <c r="Q192" s="147"/>
      <c r="R192" s="148"/>
      <c r="S192" s="147"/>
      <c r="T192" s="147"/>
      <c r="U192" s="147"/>
      <c r="V192" s="148"/>
    </row>
    <row r="193" spans="1:22" ht="19.5" customHeight="1">
      <c r="A193" s="99">
        <f t="shared" si="4"/>
        <v>162</v>
      </c>
      <c r="B193" s="9"/>
      <c r="C193" s="143"/>
      <c r="D193" s="144"/>
      <c r="E193" s="144"/>
      <c r="F193" s="145"/>
      <c r="G193" s="115"/>
      <c r="H193" s="116"/>
      <c r="I193" s="116"/>
      <c r="J193" s="117"/>
      <c r="K193" s="146"/>
      <c r="L193" s="147"/>
      <c r="M193" s="147"/>
      <c r="N193" s="147"/>
      <c r="O193" s="147"/>
      <c r="P193" s="147"/>
      <c r="Q193" s="147"/>
      <c r="R193" s="148"/>
      <c r="S193" s="147"/>
      <c r="T193" s="147"/>
      <c r="U193" s="147"/>
      <c r="V193" s="148"/>
    </row>
    <row r="194" spans="1:22" ht="19.5" customHeight="1">
      <c r="A194" s="99">
        <f t="shared" si="4"/>
        <v>163</v>
      </c>
      <c r="B194" s="9"/>
      <c r="C194" s="143"/>
      <c r="D194" s="144"/>
      <c r="E194" s="144"/>
      <c r="F194" s="145"/>
      <c r="G194" s="115"/>
      <c r="H194" s="116"/>
      <c r="I194" s="116"/>
      <c r="J194" s="117"/>
      <c r="K194" s="146"/>
      <c r="L194" s="147"/>
      <c r="M194" s="147"/>
      <c r="N194" s="147"/>
      <c r="O194" s="147"/>
      <c r="P194" s="147"/>
      <c r="Q194" s="147"/>
      <c r="R194" s="148"/>
      <c r="S194" s="147"/>
      <c r="T194" s="147"/>
      <c r="U194" s="147"/>
      <c r="V194" s="148"/>
    </row>
    <row r="195" spans="1:22" ht="19.5" customHeight="1">
      <c r="A195" s="99">
        <f t="shared" si="4"/>
        <v>164</v>
      </c>
      <c r="B195" s="9"/>
      <c r="C195" s="143"/>
      <c r="D195" s="144"/>
      <c r="E195" s="144"/>
      <c r="F195" s="145"/>
      <c r="G195" s="115"/>
      <c r="H195" s="116"/>
      <c r="I195" s="116"/>
      <c r="J195" s="117"/>
      <c r="K195" s="146"/>
      <c r="L195" s="147"/>
      <c r="M195" s="147"/>
      <c r="N195" s="147"/>
      <c r="O195" s="147"/>
      <c r="P195" s="147"/>
      <c r="Q195" s="147"/>
      <c r="R195" s="148"/>
      <c r="S195" s="147"/>
      <c r="T195" s="147"/>
      <c r="U195" s="147"/>
      <c r="V195" s="148"/>
    </row>
    <row r="196" spans="1:22" ht="19.5" customHeight="1">
      <c r="A196" s="99">
        <f t="shared" si="4"/>
        <v>165</v>
      </c>
      <c r="B196" s="9"/>
      <c r="C196" s="143"/>
      <c r="D196" s="144"/>
      <c r="E196" s="144"/>
      <c r="F196" s="145"/>
      <c r="G196" s="115"/>
      <c r="H196" s="116"/>
      <c r="I196" s="116"/>
      <c r="J196" s="117"/>
      <c r="K196" s="146"/>
      <c r="L196" s="147"/>
      <c r="M196" s="147"/>
      <c r="N196" s="147"/>
      <c r="O196" s="147"/>
      <c r="P196" s="147"/>
      <c r="Q196" s="147"/>
      <c r="R196" s="148"/>
      <c r="S196" s="147"/>
      <c r="T196" s="147"/>
      <c r="U196" s="147"/>
      <c r="V196" s="148"/>
    </row>
    <row r="197" spans="1:22" ht="19.5" customHeight="1">
      <c r="A197" s="99">
        <f t="shared" si="4"/>
        <v>166</v>
      </c>
      <c r="B197" s="9"/>
      <c r="C197" s="143"/>
      <c r="D197" s="144"/>
      <c r="E197" s="144"/>
      <c r="F197" s="145"/>
      <c r="G197" s="115"/>
      <c r="H197" s="116"/>
      <c r="I197" s="116"/>
      <c r="J197" s="117"/>
      <c r="K197" s="146"/>
      <c r="L197" s="147"/>
      <c r="M197" s="147"/>
      <c r="N197" s="147"/>
      <c r="O197" s="147"/>
      <c r="P197" s="147"/>
      <c r="Q197" s="147"/>
      <c r="R197" s="148"/>
      <c r="S197" s="147"/>
      <c r="T197" s="147"/>
      <c r="U197" s="147"/>
      <c r="V197" s="148"/>
    </row>
    <row r="198" spans="1:22" ht="19.5" customHeight="1">
      <c r="A198" s="99">
        <f t="shared" si="4"/>
        <v>167</v>
      </c>
      <c r="B198" s="9"/>
      <c r="C198" s="143"/>
      <c r="D198" s="144"/>
      <c r="E198" s="144"/>
      <c r="F198" s="145"/>
      <c r="G198" s="115"/>
      <c r="H198" s="116"/>
      <c r="I198" s="116"/>
      <c r="J198" s="117"/>
      <c r="K198" s="146"/>
      <c r="L198" s="147"/>
      <c r="M198" s="147"/>
      <c r="N198" s="147"/>
      <c r="O198" s="147"/>
      <c r="P198" s="147"/>
      <c r="Q198" s="147"/>
      <c r="R198" s="148"/>
      <c r="S198" s="147"/>
      <c r="T198" s="147"/>
      <c r="U198" s="147"/>
      <c r="V198" s="148"/>
    </row>
    <row r="199" spans="1:22" ht="19.5" customHeight="1">
      <c r="A199" s="99">
        <f t="shared" si="4"/>
        <v>168</v>
      </c>
      <c r="B199" s="9"/>
      <c r="C199" s="143"/>
      <c r="D199" s="144"/>
      <c r="E199" s="144"/>
      <c r="F199" s="145"/>
      <c r="G199" s="115"/>
      <c r="H199" s="116"/>
      <c r="I199" s="116"/>
      <c r="J199" s="117"/>
      <c r="K199" s="146"/>
      <c r="L199" s="147"/>
      <c r="M199" s="147"/>
      <c r="N199" s="147"/>
      <c r="O199" s="147"/>
      <c r="P199" s="147"/>
      <c r="Q199" s="147"/>
      <c r="R199" s="148"/>
      <c r="S199" s="147"/>
      <c r="T199" s="147"/>
      <c r="U199" s="147"/>
      <c r="V199" s="148"/>
    </row>
    <row r="200" spans="1:22" ht="19.5" customHeight="1">
      <c r="A200" s="99">
        <f t="shared" si="4"/>
        <v>169</v>
      </c>
      <c r="B200" s="9"/>
      <c r="C200" s="143"/>
      <c r="D200" s="144"/>
      <c r="E200" s="144"/>
      <c r="F200" s="145"/>
      <c r="G200" s="115"/>
      <c r="H200" s="116"/>
      <c r="I200" s="116"/>
      <c r="J200" s="117"/>
      <c r="K200" s="146"/>
      <c r="L200" s="147"/>
      <c r="M200" s="147"/>
      <c r="N200" s="147"/>
      <c r="O200" s="147"/>
      <c r="P200" s="147"/>
      <c r="Q200" s="147"/>
      <c r="R200" s="148"/>
      <c r="S200" s="147"/>
      <c r="T200" s="147"/>
      <c r="U200" s="147"/>
      <c r="V200" s="148"/>
    </row>
    <row r="201" spans="1:22" ht="19.5" customHeight="1">
      <c r="A201" s="99">
        <f t="shared" si="4"/>
        <v>170</v>
      </c>
      <c r="B201" s="9"/>
      <c r="C201" s="143"/>
      <c r="D201" s="144"/>
      <c r="E201" s="144"/>
      <c r="F201" s="145"/>
      <c r="G201" s="115"/>
      <c r="H201" s="116"/>
      <c r="I201" s="116"/>
      <c r="J201" s="117"/>
      <c r="K201" s="146"/>
      <c r="L201" s="147"/>
      <c r="M201" s="147"/>
      <c r="N201" s="147"/>
      <c r="O201" s="147"/>
      <c r="P201" s="147"/>
      <c r="Q201" s="147"/>
      <c r="R201" s="148"/>
      <c r="S201" s="147"/>
      <c r="T201" s="147"/>
      <c r="U201" s="147"/>
      <c r="V201" s="148"/>
    </row>
    <row r="202" spans="1:22" ht="19.5" customHeight="1">
      <c r="A202" s="99">
        <f t="shared" si="4"/>
        <v>171</v>
      </c>
      <c r="B202" s="9"/>
      <c r="C202" s="143"/>
      <c r="D202" s="144"/>
      <c r="E202" s="144"/>
      <c r="F202" s="145"/>
      <c r="G202" s="115"/>
      <c r="H202" s="116"/>
      <c r="I202" s="116"/>
      <c r="J202" s="117"/>
      <c r="K202" s="146"/>
      <c r="L202" s="147"/>
      <c r="M202" s="147"/>
      <c r="N202" s="147"/>
      <c r="O202" s="147"/>
      <c r="P202" s="147"/>
      <c r="Q202" s="147"/>
      <c r="R202" s="148"/>
      <c r="S202" s="147"/>
      <c r="T202" s="147"/>
      <c r="U202" s="147"/>
      <c r="V202" s="148"/>
    </row>
    <row r="203" spans="1:22" ht="19.5" customHeight="1">
      <c r="A203" s="99">
        <f t="shared" si="4"/>
        <v>172</v>
      </c>
      <c r="B203" s="9"/>
      <c r="C203" s="143"/>
      <c r="D203" s="144"/>
      <c r="E203" s="144"/>
      <c r="F203" s="145"/>
      <c r="G203" s="115"/>
      <c r="H203" s="116"/>
      <c r="I203" s="116"/>
      <c r="J203" s="117"/>
      <c r="K203" s="146"/>
      <c r="L203" s="147"/>
      <c r="M203" s="147"/>
      <c r="N203" s="147"/>
      <c r="O203" s="147"/>
      <c r="P203" s="147"/>
      <c r="Q203" s="147"/>
      <c r="R203" s="148"/>
      <c r="S203" s="147"/>
      <c r="T203" s="147"/>
      <c r="U203" s="147"/>
      <c r="V203" s="148"/>
    </row>
    <row r="204" spans="1:22" ht="19.5" customHeight="1">
      <c r="A204" s="99">
        <f t="shared" si="4"/>
        <v>173</v>
      </c>
      <c r="B204" s="9"/>
      <c r="C204" s="143"/>
      <c r="D204" s="144"/>
      <c r="E204" s="144"/>
      <c r="F204" s="145"/>
      <c r="G204" s="115"/>
      <c r="H204" s="116"/>
      <c r="I204" s="116"/>
      <c r="J204" s="117"/>
      <c r="K204" s="146"/>
      <c r="L204" s="147"/>
      <c r="M204" s="147"/>
      <c r="N204" s="147"/>
      <c r="O204" s="147"/>
      <c r="P204" s="147"/>
      <c r="Q204" s="147"/>
      <c r="R204" s="148"/>
      <c r="S204" s="147"/>
      <c r="T204" s="147"/>
      <c r="U204" s="147"/>
      <c r="V204" s="148"/>
    </row>
    <row r="205" spans="1:22" ht="19.5" customHeight="1">
      <c r="A205" s="99">
        <f t="shared" si="4"/>
        <v>174</v>
      </c>
      <c r="B205" s="9"/>
      <c r="C205" s="143"/>
      <c r="D205" s="144"/>
      <c r="E205" s="144"/>
      <c r="F205" s="145"/>
      <c r="G205" s="115"/>
      <c r="H205" s="116"/>
      <c r="I205" s="116"/>
      <c r="J205" s="117"/>
      <c r="K205" s="146"/>
      <c r="L205" s="147"/>
      <c r="M205" s="147"/>
      <c r="N205" s="147"/>
      <c r="O205" s="147"/>
      <c r="P205" s="147"/>
      <c r="Q205" s="147"/>
      <c r="R205" s="148"/>
      <c r="S205" s="147"/>
      <c r="T205" s="147"/>
      <c r="U205" s="147"/>
      <c r="V205" s="148"/>
    </row>
    <row r="206" spans="1:22" ht="19.5" customHeight="1">
      <c r="A206" s="99">
        <f t="shared" si="4"/>
        <v>175</v>
      </c>
      <c r="B206" s="9"/>
      <c r="C206" s="143"/>
      <c r="D206" s="144"/>
      <c r="E206" s="144"/>
      <c r="F206" s="145"/>
      <c r="G206" s="115"/>
      <c r="H206" s="116"/>
      <c r="I206" s="116"/>
      <c r="J206" s="117"/>
      <c r="K206" s="146"/>
      <c r="L206" s="147"/>
      <c r="M206" s="147"/>
      <c r="N206" s="147"/>
      <c r="O206" s="147"/>
      <c r="P206" s="147"/>
      <c r="Q206" s="147"/>
      <c r="R206" s="148"/>
      <c r="S206" s="147"/>
      <c r="T206" s="147"/>
      <c r="U206" s="147"/>
      <c r="V206" s="148"/>
    </row>
    <row r="207" spans="1:22" ht="19.5" customHeight="1">
      <c r="A207" s="99">
        <f t="shared" si="4"/>
        <v>176</v>
      </c>
      <c r="B207" s="9"/>
      <c r="C207" s="143"/>
      <c r="D207" s="144"/>
      <c r="E207" s="144"/>
      <c r="F207" s="145"/>
      <c r="G207" s="115"/>
      <c r="H207" s="116"/>
      <c r="I207" s="116"/>
      <c r="J207" s="117"/>
      <c r="K207" s="146"/>
      <c r="L207" s="147"/>
      <c r="M207" s="147"/>
      <c r="N207" s="147"/>
      <c r="O207" s="147"/>
      <c r="P207" s="147"/>
      <c r="Q207" s="147"/>
      <c r="R207" s="148"/>
      <c r="S207" s="147"/>
      <c r="T207" s="147"/>
      <c r="U207" s="147"/>
      <c r="V207" s="148"/>
    </row>
    <row r="208" spans="1:22" ht="19.5" customHeight="1">
      <c r="A208" s="99">
        <f t="shared" si="4"/>
        <v>177</v>
      </c>
      <c r="B208" s="9"/>
      <c r="C208" s="143"/>
      <c r="D208" s="144"/>
      <c r="E208" s="144"/>
      <c r="F208" s="145"/>
      <c r="G208" s="115"/>
      <c r="H208" s="116"/>
      <c r="I208" s="116"/>
      <c r="J208" s="117"/>
      <c r="K208" s="146"/>
      <c r="L208" s="147"/>
      <c r="M208" s="147"/>
      <c r="N208" s="147"/>
      <c r="O208" s="147"/>
      <c r="P208" s="147"/>
      <c r="Q208" s="147"/>
      <c r="R208" s="148"/>
      <c r="S208" s="147"/>
      <c r="T208" s="147"/>
      <c r="U208" s="147"/>
      <c r="V208" s="148"/>
    </row>
    <row r="209" spans="1:22" ht="19.5" customHeight="1">
      <c r="A209" s="99">
        <f t="shared" si="4"/>
        <v>178</v>
      </c>
      <c r="B209" s="9"/>
      <c r="C209" s="143"/>
      <c r="D209" s="144"/>
      <c r="E209" s="144"/>
      <c r="F209" s="145"/>
      <c r="G209" s="115"/>
      <c r="H209" s="116"/>
      <c r="I209" s="116"/>
      <c r="J209" s="117"/>
      <c r="K209" s="146"/>
      <c r="L209" s="147"/>
      <c r="M209" s="147"/>
      <c r="N209" s="147"/>
      <c r="O209" s="147"/>
      <c r="P209" s="147"/>
      <c r="Q209" s="147"/>
      <c r="R209" s="148"/>
      <c r="S209" s="147"/>
      <c r="T209" s="147"/>
      <c r="U209" s="147"/>
      <c r="V209" s="148"/>
    </row>
    <row r="210" spans="1:22" ht="19.5" customHeight="1">
      <c r="A210" s="99">
        <f t="shared" si="4"/>
        <v>179</v>
      </c>
      <c r="B210" s="9"/>
      <c r="C210" s="143"/>
      <c r="D210" s="144"/>
      <c r="E210" s="144"/>
      <c r="F210" s="145"/>
      <c r="G210" s="115"/>
      <c r="H210" s="116"/>
      <c r="I210" s="116"/>
      <c r="J210" s="117"/>
      <c r="K210" s="146"/>
      <c r="L210" s="147"/>
      <c r="M210" s="147"/>
      <c r="N210" s="147"/>
      <c r="O210" s="147"/>
      <c r="P210" s="147"/>
      <c r="Q210" s="147"/>
      <c r="R210" s="148"/>
      <c r="S210" s="147"/>
      <c r="T210" s="147"/>
      <c r="U210" s="147"/>
      <c r="V210" s="148"/>
    </row>
    <row r="211" spans="1:22" ht="19.5" customHeight="1">
      <c r="A211" s="99">
        <f t="shared" si="4"/>
        <v>180</v>
      </c>
      <c r="B211" s="9"/>
      <c r="C211" s="143"/>
      <c r="D211" s="144"/>
      <c r="E211" s="144"/>
      <c r="F211" s="145"/>
      <c r="G211" s="115"/>
      <c r="H211" s="116"/>
      <c r="I211" s="116"/>
      <c r="J211" s="117"/>
      <c r="K211" s="146"/>
      <c r="L211" s="147"/>
      <c r="M211" s="147"/>
      <c r="N211" s="147"/>
      <c r="O211" s="147"/>
      <c r="P211" s="147"/>
      <c r="Q211" s="147"/>
      <c r="R211" s="148"/>
      <c r="S211" s="147"/>
      <c r="T211" s="147"/>
      <c r="U211" s="147"/>
      <c r="V211" s="148"/>
    </row>
    <row r="212" spans="1:22" ht="19.5" customHeight="1">
      <c r="A212" s="99">
        <f t="shared" si="4"/>
        <v>181</v>
      </c>
      <c r="B212" s="9"/>
      <c r="C212" s="143"/>
      <c r="D212" s="144"/>
      <c r="E212" s="144"/>
      <c r="F212" s="145"/>
      <c r="G212" s="115"/>
      <c r="H212" s="116"/>
      <c r="I212" s="116"/>
      <c r="J212" s="117"/>
      <c r="K212" s="146"/>
      <c r="L212" s="147"/>
      <c r="M212" s="147"/>
      <c r="N212" s="147"/>
      <c r="O212" s="147"/>
      <c r="P212" s="147"/>
      <c r="Q212" s="147"/>
      <c r="R212" s="148"/>
      <c r="S212" s="147"/>
      <c r="T212" s="147"/>
      <c r="U212" s="147"/>
      <c r="V212" s="148"/>
    </row>
    <row r="213" spans="1:22" ht="19.5" customHeight="1">
      <c r="A213" s="99">
        <f t="shared" si="4"/>
        <v>182</v>
      </c>
      <c r="B213" s="9"/>
      <c r="C213" s="143"/>
      <c r="D213" s="144"/>
      <c r="E213" s="144"/>
      <c r="F213" s="145"/>
      <c r="G213" s="115"/>
      <c r="H213" s="116"/>
      <c r="I213" s="116"/>
      <c r="J213" s="117"/>
      <c r="K213" s="146"/>
      <c r="L213" s="147"/>
      <c r="M213" s="147"/>
      <c r="N213" s="147"/>
      <c r="O213" s="147"/>
      <c r="P213" s="147"/>
      <c r="Q213" s="147"/>
      <c r="R213" s="148"/>
      <c r="S213" s="147"/>
      <c r="T213" s="147"/>
      <c r="U213" s="147"/>
      <c r="V213" s="148"/>
    </row>
    <row r="214" spans="1:22" ht="19.5" customHeight="1">
      <c r="A214" s="99">
        <f t="shared" si="4"/>
        <v>183</v>
      </c>
      <c r="B214" s="9"/>
      <c r="C214" s="143"/>
      <c r="D214" s="144"/>
      <c r="E214" s="144"/>
      <c r="F214" s="145"/>
      <c r="G214" s="115"/>
      <c r="H214" s="116"/>
      <c r="I214" s="116"/>
      <c r="J214" s="117"/>
      <c r="K214" s="146"/>
      <c r="L214" s="147"/>
      <c r="M214" s="147"/>
      <c r="N214" s="147"/>
      <c r="O214" s="147"/>
      <c r="P214" s="147"/>
      <c r="Q214" s="147"/>
      <c r="R214" s="148"/>
      <c r="S214" s="147"/>
      <c r="T214" s="147"/>
      <c r="U214" s="147"/>
      <c r="V214" s="148"/>
    </row>
    <row r="215" spans="1:22" ht="19.5" customHeight="1">
      <c r="A215" s="99">
        <f t="shared" si="4"/>
        <v>184</v>
      </c>
      <c r="B215" s="9"/>
      <c r="C215" s="143"/>
      <c r="D215" s="144"/>
      <c r="E215" s="144"/>
      <c r="F215" s="145"/>
      <c r="G215" s="115"/>
      <c r="H215" s="116"/>
      <c r="I215" s="116"/>
      <c r="J215" s="117"/>
      <c r="K215" s="146"/>
      <c r="L215" s="147"/>
      <c r="M215" s="147"/>
      <c r="N215" s="147"/>
      <c r="O215" s="147"/>
      <c r="P215" s="147"/>
      <c r="Q215" s="147"/>
      <c r="R215" s="148"/>
      <c r="S215" s="147"/>
      <c r="T215" s="147"/>
      <c r="U215" s="147"/>
      <c r="V215" s="148"/>
    </row>
    <row r="216" spans="1:22" ht="19.5" customHeight="1">
      <c r="A216" s="99">
        <f t="shared" si="4"/>
        <v>185</v>
      </c>
      <c r="B216" s="9"/>
      <c r="C216" s="143"/>
      <c r="D216" s="144"/>
      <c r="E216" s="144"/>
      <c r="F216" s="145"/>
      <c r="G216" s="115"/>
      <c r="H216" s="116"/>
      <c r="I216" s="116"/>
      <c r="J216" s="117"/>
      <c r="K216" s="146"/>
      <c r="L216" s="147"/>
      <c r="M216" s="147"/>
      <c r="N216" s="147"/>
      <c r="O216" s="147"/>
      <c r="P216" s="147"/>
      <c r="Q216" s="147"/>
      <c r="R216" s="148"/>
      <c r="S216" s="147"/>
      <c r="T216" s="147"/>
      <c r="U216" s="147"/>
      <c r="V216" s="148"/>
    </row>
    <row r="217" spans="1:22" ht="19.5" customHeight="1">
      <c r="A217" s="99">
        <f t="shared" si="4"/>
        <v>186</v>
      </c>
      <c r="B217" s="9"/>
      <c r="C217" s="143"/>
      <c r="D217" s="144"/>
      <c r="E217" s="144"/>
      <c r="F217" s="145"/>
      <c r="G217" s="115"/>
      <c r="H217" s="116"/>
      <c r="I217" s="116"/>
      <c r="J217" s="117"/>
      <c r="K217" s="146"/>
      <c r="L217" s="147"/>
      <c r="M217" s="147"/>
      <c r="N217" s="147"/>
      <c r="O217" s="147"/>
      <c r="P217" s="147"/>
      <c r="Q217" s="147"/>
      <c r="R217" s="148"/>
      <c r="S217" s="147"/>
      <c r="T217" s="147"/>
      <c r="U217" s="147"/>
      <c r="V217" s="148"/>
    </row>
    <row r="218" spans="1:22" ht="19.5" customHeight="1">
      <c r="A218" s="99">
        <f t="shared" si="4"/>
        <v>187</v>
      </c>
      <c r="B218" s="9"/>
      <c r="C218" s="143"/>
      <c r="D218" s="144"/>
      <c r="E218" s="144"/>
      <c r="F218" s="145"/>
      <c r="G218" s="115"/>
      <c r="H218" s="116"/>
      <c r="I218" s="116"/>
      <c r="J218" s="117"/>
      <c r="K218" s="146"/>
      <c r="L218" s="147"/>
      <c r="M218" s="147"/>
      <c r="N218" s="147"/>
      <c r="O218" s="147"/>
      <c r="P218" s="147"/>
      <c r="Q218" s="147"/>
      <c r="R218" s="148"/>
      <c r="S218" s="147"/>
      <c r="T218" s="147"/>
      <c r="U218" s="147"/>
      <c r="V218" s="148"/>
    </row>
    <row r="219" spans="1:22" ht="19.5" customHeight="1">
      <c r="A219" s="99">
        <f t="shared" si="4"/>
        <v>188</v>
      </c>
      <c r="B219" s="9"/>
      <c r="C219" s="143"/>
      <c r="D219" s="144"/>
      <c r="E219" s="144"/>
      <c r="F219" s="145"/>
      <c r="G219" s="115"/>
      <c r="H219" s="116"/>
      <c r="I219" s="116"/>
      <c r="J219" s="117"/>
      <c r="K219" s="146"/>
      <c r="L219" s="147"/>
      <c r="M219" s="147"/>
      <c r="N219" s="147"/>
      <c r="O219" s="147"/>
      <c r="P219" s="147"/>
      <c r="Q219" s="147"/>
      <c r="R219" s="148"/>
      <c r="S219" s="147"/>
      <c r="T219" s="147"/>
      <c r="U219" s="147"/>
      <c r="V219" s="148"/>
    </row>
    <row r="220" spans="1:22" ht="19.5" customHeight="1">
      <c r="A220" s="99">
        <f t="shared" si="4"/>
        <v>189</v>
      </c>
      <c r="B220" s="9"/>
      <c r="C220" s="143"/>
      <c r="D220" s="144"/>
      <c r="E220" s="144"/>
      <c r="F220" s="145"/>
      <c r="G220" s="115"/>
      <c r="H220" s="116"/>
      <c r="I220" s="116"/>
      <c r="J220" s="117"/>
      <c r="K220" s="146"/>
      <c r="L220" s="147"/>
      <c r="M220" s="147"/>
      <c r="N220" s="147"/>
      <c r="O220" s="147"/>
      <c r="P220" s="147"/>
      <c r="Q220" s="147"/>
      <c r="R220" s="148"/>
      <c r="S220" s="147"/>
      <c r="T220" s="147"/>
      <c r="U220" s="147"/>
      <c r="V220" s="148"/>
    </row>
    <row r="221" spans="1:22" ht="19.5" customHeight="1">
      <c r="A221" s="99">
        <f t="shared" si="4"/>
        <v>190</v>
      </c>
      <c r="B221" s="9"/>
      <c r="C221" s="143"/>
      <c r="D221" s="144"/>
      <c r="E221" s="144"/>
      <c r="F221" s="145"/>
      <c r="G221" s="115"/>
      <c r="H221" s="116"/>
      <c r="I221" s="116"/>
      <c r="J221" s="117"/>
      <c r="K221" s="146"/>
      <c r="L221" s="147"/>
      <c r="M221" s="147"/>
      <c r="N221" s="147"/>
      <c r="O221" s="147"/>
      <c r="P221" s="147"/>
      <c r="Q221" s="147"/>
      <c r="R221" s="148"/>
      <c r="S221" s="147"/>
      <c r="T221" s="147"/>
      <c r="U221" s="147"/>
      <c r="V221" s="148"/>
    </row>
    <row r="222" spans="1:22" ht="19.5" customHeight="1">
      <c r="A222" s="99">
        <f t="shared" si="4"/>
        <v>191</v>
      </c>
      <c r="B222" s="9"/>
      <c r="C222" s="143"/>
      <c r="D222" s="144"/>
      <c r="E222" s="144"/>
      <c r="F222" s="145"/>
      <c r="G222" s="115"/>
      <c r="H222" s="116"/>
      <c r="I222" s="116"/>
      <c r="J222" s="117"/>
      <c r="K222" s="146"/>
      <c r="L222" s="147"/>
      <c r="M222" s="147"/>
      <c r="N222" s="147"/>
      <c r="O222" s="147"/>
      <c r="P222" s="147"/>
      <c r="Q222" s="147"/>
      <c r="R222" s="148"/>
      <c r="S222" s="147"/>
      <c r="T222" s="147"/>
      <c r="U222" s="147"/>
      <c r="V222" s="148"/>
    </row>
    <row r="223" spans="1:22" ht="19.5" customHeight="1">
      <c r="A223" s="99">
        <f t="shared" si="4"/>
        <v>192</v>
      </c>
      <c r="B223" s="9"/>
      <c r="C223" s="143"/>
      <c r="D223" s="144"/>
      <c r="E223" s="144"/>
      <c r="F223" s="145"/>
      <c r="G223" s="115"/>
      <c r="H223" s="116"/>
      <c r="I223" s="116"/>
      <c r="J223" s="117"/>
      <c r="K223" s="146"/>
      <c r="L223" s="147"/>
      <c r="M223" s="147"/>
      <c r="N223" s="147"/>
      <c r="O223" s="147"/>
      <c r="P223" s="147"/>
      <c r="Q223" s="147"/>
      <c r="R223" s="148"/>
      <c r="S223" s="147"/>
      <c r="T223" s="147"/>
      <c r="U223" s="147"/>
      <c r="V223" s="148"/>
    </row>
    <row r="224" spans="1:22" ht="19.5" customHeight="1">
      <c r="A224" s="99">
        <f t="shared" si="4"/>
        <v>193</v>
      </c>
      <c r="B224" s="9"/>
      <c r="C224" s="143"/>
      <c r="D224" s="144"/>
      <c r="E224" s="144"/>
      <c r="F224" s="145"/>
      <c r="G224" s="115"/>
      <c r="H224" s="116"/>
      <c r="I224" s="116"/>
      <c r="J224" s="117"/>
      <c r="K224" s="146"/>
      <c r="L224" s="147"/>
      <c r="M224" s="147"/>
      <c r="N224" s="147"/>
      <c r="O224" s="147"/>
      <c r="P224" s="147"/>
      <c r="Q224" s="147"/>
      <c r="R224" s="148"/>
      <c r="S224" s="147"/>
      <c r="T224" s="147"/>
      <c r="U224" s="147"/>
      <c r="V224" s="148"/>
    </row>
    <row r="225" spans="1:22" ht="19.5" customHeight="1">
      <c r="A225" s="99">
        <f aca="true" t="shared" si="5" ref="A225:A231">ROW(A225)-31</f>
        <v>194</v>
      </c>
      <c r="B225" s="9"/>
      <c r="C225" s="143"/>
      <c r="D225" s="144"/>
      <c r="E225" s="144"/>
      <c r="F225" s="145"/>
      <c r="G225" s="115"/>
      <c r="H225" s="116"/>
      <c r="I225" s="116"/>
      <c r="J225" s="117"/>
      <c r="K225" s="146"/>
      <c r="L225" s="147"/>
      <c r="M225" s="147"/>
      <c r="N225" s="147"/>
      <c r="O225" s="147"/>
      <c r="P225" s="147"/>
      <c r="Q225" s="147"/>
      <c r="R225" s="148"/>
      <c r="S225" s="147"/>
      <c r="T225" s="147"/>
      <c r="U225" s="147"/>
      <c r="V225" s="148"/>
    </row>
    <row r="226" spans="1:22" ht="19.5" customHeight="1">
      <c r="A226" s="99">
        <f t="shared" si="5"/>
        <v>195</v>
      </c>
      <c r="B226" s="9"/>
      <c r="C226" s="143"/>
      <c r="D226" s="144"/>
      <c r="E226" s="144"/>
      <c r="F226" s="145"/>
      <c r="G226" s="115"/>
      <c r="H226" s="116"/>
      <c r="I226" s="116"/>
      <c r="J226" s="117"/>
      <c r="K226" s="146"/>
      <c r="L226" s="147"/>
      <c r="M226" s="147"/>
      <c r="N226" s="147"/>
      <c r="O226" s="147"/>
      <c r="P226" s="147"/>
      <c r="Q226" s="147"/>
      <c r="R226" s="148"/>
      <c r="S226" s="147"/>
      <c r="T226" s="147"/>
      <c r="U226" s="147"/>
      <c r="V226" s="148"/>
    </row>
    <row r="227" spans="1:22" ht="19.5" customHeight="1">
      <c r="A227" s="99">
        <f t="shared" si="5"/>
        <v>196</v>
      </c>
      <c r="B227" s="9"/>
      <c r="C227" s="143"/>
      <c r="D227" s="144"/>
      <c r="E227" s="144"/>
      <c r="F227" s="145"/>
      <c r="G227" s="115"/>
      <c r="H227" s="116"/>
      <c r="I227" s="116"/>
      <c r="J227" s="117"/>
      <c r="K227" s="146"/>
      <c r="L227" s="147"/>
      <c r="M227" s="147"/>
      <c r="N227" s="147"/>
      <c r="O227" s="147"/>
      <c r="P227" s="147"/>
      <c r="Q227" s="147"/>
      <c r="R227" s="148"/>
      <c r="S227" s="147"/>
      <c r="T227" s="147"/>
      <c r="U227" s="147"/>
      <c r="V227" s="148"/>
    </row>
    <row r="228" spans="1:22" ht="19.5" customHeight="1">
      <c r="A228" s="99">
        <f t="shared" si="5"/>
        <v>197</v>
      </c>
      <c r="B228" s="9"/>
      <c r="C228" s="143"/>
      <c r="D228" s="144"/>
      <c r="E228" s="144"/>
      <c r="F228" s="145"/>
      <c r="G228" s="115"/>
      <c r="H228" s="116"/>
      <c r="I228" s="116"/>
      <c r="J228" s="117"/>
      <c r="K228" s="146"/>
      <c r="L228" s="147"/>
      <c r="M228" s="147"/>
      <c r="N228" s="147"/>
      <c r="O228" s="147"/>
      <c r="P228" s="147"/>
      <c r="Q228" s="147"/>
      <c r="R228" s="148"/>
      <c r="S228" s="147"/>
      <c r="T228" s="147"/>
      <c r="U228" s="147"/>
      <c r="V228" s="148"/>
    </row>
    <row r="229" spans="1:22" ht="19.5" customHeight="1">
      <c r="A229" s="99">
        <f t="shared" si="5"/>
        <v>198</v>
      </c>
      <c r="B229" s="9"/>
      <c r="C229" s="143"/>
      <c r="D229" s="144"/>
      <c r="E229" s="144"/>
      <c r="F229" s="145"/>
      <c r="G229" s="115"/>
      <c r="H229" s="116"/>
      <c r="I229" s="116"/>
      <c r="J229" s="117"/>
      <c r="K229" s="146"/>
      <c r="L229" s="147"/>
      <c r="M229" s="147"/>
      <c r="N229" s="147"/>
      <c r="O229" s="147"/>
      <c r="P229" s="147"/>
      <c r="Q229" s="147"/>
      <c r="R229" s="148"/>
      <c r="S229" s="147"/>
      <c r="T229" s="147"/>
      <c r="U229" s="147"/>
      <c r="V229" s="148"/>
    </row>
    <row r="230" spans="1:22" ht="19.5" customHeight="1">
      <c r="A230" s="99">
        <f t="shared" si="5"/>
        <v>199</v>
      </c>
      <c r="B230" s="9"/>
      <c r="C230" s="143"/>
      <c r="D230" s="144"/>
      <c r="E230" s="144"/>
      <c r="F230" s="145"/>
      <c r="G230" s="115"/>
      <c r="H230" s="116"/>
      <c r="I230" s="116"/>
      <c r="J230" s="117"/>
      <c r="K230" s="146"/>
      <c r="L230" s="147"/>
      <c r="M230" s="147"/>
      <c r="N230" s="147"/>
      <c r="O230" s="147"/>
      <c r="P230" s="147"/>
      <c r="Q230" s="147"/>
      <c r="R230" s="148"/>
      <c r="S230" s="147"/>
      <c r="T230" s="147"/>
      <c r="U230" s="147"/>
      <c r="V230" s="148"/>
    </row>
    <row r="231" spans="1:22" ht="19.5" customHeight="1">
      <c r="A231" s="99">
        <f t="shared" si="5"/>
        <v>200</v>
      </c>
      <c r="B231" s="9"/>
      <c r="C231" s="143"/>
      <c r="D231" s="144"/>
      <c r="E231" s="144"/>
      <c r="F231" s="145"/>
      <c r="G231" s="115"/>
      <c r="H231" s="116"/>
      <c r="I231" s="116"/>
      <c r="J231" s="117"/>
      <c r="K231" s="146"/>
      <c r="L231" s="147"/>
      <c r="M231" s="147"/>
      <c r="N231" s="147"/>
      <c r="O231" s="147"/>
      <c r="P231" s="147"/>
      <c r="Q231" s="147"/>
      <c r="R231" s="148"/>
      <c r="S231" s="147"/>
      <c r="T231" s="147"/>
      <c r="U231" s="147"/>
      <c r="V231" s="148"/>
    </row>
  </sheetData>
  <sheetProtection sheet="1" selectLockedCells="1"/>
  <mergeCells count="940">
    <mergeCell ref="A8:B8"/>
    <mergeCell ref="C8:V8"/>
    <mergeCell ref="X62:AO63"/>
    <mergeCell ref="AD58:AG58"/>
    <mergeCell ref="AQ56:AS56"/>
    <mergeCell ref="Z59:AC59"/>
    <mergeCell ref="AD59:AG59"/>
    <mergeCell ref="AH59:AP59"/>
    <mergeCell ref="AQ59:AS59"/>
    <mergeCell ref="Z57:AC57"/>
    <mergeCell ref="AD57:AG57"/>
    <mergeCell ref="AH57:AP57"/>
    <mergeCell ref="AQ57:AS57"/>
    <mergeCell ref="Z58:AC58"/>
    <mergeCell ref="K32:R32"/>
    <mergeCell ref="AH58:AP58"/>
    <mergeCell ref="AQ58:AS58"/>
    <mergeCell ref="Z55:AC55"/>
    <mergeCell ref="AD55:AG55"/>
    <mergeCell ref="AH55:AP55"/>
    <mergeCell ref="AQ55:AS55"/>
    <mergeCell ref="Z56:AC56"/>
    <mergeCell ref="AD56:AG56"/>
    <mergeCell ref="AH56:AP56"/>
    <mergeCell ref="AD53:AG53"/>
    <mergeCell ref="AH53:AP53"/>
    <mergeCell ref="AQ53:AS53"/>
    <mergeCell ref="Z54:AC54"/>
    <mergeCell ref="AD54:AG54"/>
    <mergeCell ref="AH54:AP54"/>
    <mergeCell ref="AQ54:AS54"/>
    <mergeCell ref="C23:G23"/>
    <mergeCell ref="C24:G24"/>
    <mergeCell ref="C26:G26"/>
    <mergeCell ref="C27:G27"/>
    <mergeCell ref="C28:G28"/>
    <mergeCell ref="C29:G29"/>
    <mergeCell ref="H26:L26"/>
    <mergeCell ref="H27:L27"/>
    <mergeCell ref="H28:L28"/>
    <mergeCell ref="M19:Q19"/>
    <mergeCell ref="M20:Q20"/>
    <mergeCell ref="M21:Q21"/>
    <mergeCell ref="M22:Q22"/>
    <mergeCell ref="M23:Q23"/>
    <mergeCell ref="C25:G25"/>
    <mergeCell ref="M25:Q25"/>
    <mergeCell ref="H22:L22"/>
    <mergeCell ref="H23:L23"/>
    <mergeCell ref="H24:L24"/>
    <mergeCell ref="C22:G22"/>
    <mergeCell ref="C19:G19"/>
    <mergeCell ref="C20:G20"/>
    <mergeCell ref="H20:L20"/>
    <mergeCell ref="H19:L19"/>
    <mergeCell ref="H21:L21"/>
    <mergeCell ref="C21:G21"/>
    <mergeCell ref="M27:Q27"/>
    <mergeCell ref="M28:Q28"/>
    <mergeCell ref="R20:V20"/>
    <mergeCell ref="R21:V21"/>
    <mergeCell ref="R22:V22"/>
    <mergeCell ref="R23:V23"/>
    <mergeCell ref="R24:V24"/>
    <mergeCell ref="R25:V25"/>
    <mergeCell ref="M24:Q24"/>
    <mergeCell ref="M26:Q26"/>
    <mergeCell ref="S34:V34"/>
    <mergeCell ref="R26:V26"/>
    <mergeCell ref="R27:V27"/>
    <mergeCell ref="R28:V28"/>
    <mergeCell ref="R29:V29"/>
    <mergeCell ref="X2:Z2"/>
    <mergeCell ref="X3:Z4"/>
    <mergeCell ref="X6:Z6"/>
    <mergeCell ref="R19:V19"/>
    <mergeCell ref="S32:V32"/>
    <mergeCell ref="S38:V38"/>
    <mergeCell ref="S39:V39"/>
    <mergeCell ref="S40:V40"/>
    <mergeCell ref="S41:V41"/>
    <mergeCell ref="K39:R39"/>
    <mergeCell ref="K40:R40"/>
    <mergeCell ref="S35:V35"/>
    <mergeCell ref="S36:V36"/>
    <mergeCell ref="S37:V37"/>
    <mergeCell ref="C32:F32"/>
    <mergeCell ref="G31:J31"/>
    <mergeCell ref="C35:F35"/>
    <mergeCell ref="G35:J35"/>
    <mergeCell ref="C36:F36"/>
    <mergeCell ref="G36:J36"/>
    <mergeCell ref="S33:V33"/>
    <mergeCell ref="S42:V42"/>
    <mergeCell ref="Z49:AC49"/>
    <mergeCell ref="S49:V49"/>
    <mergeCell ref="S50:V50"/>
    <mergeCell ref="S51:V51"/>
    <mergeCell ref="S52:V52"/>
    <mergeCell ref="S43:V43"/>
    <mergeCell ref="S44:V44"/>
    <mergeCell ref="S45:V45"/>
    <mergeCell ref="S46:V46"/>
    <mergeCell ref="AQ51:AS51"/>
    <mergeCell ref="AD49:AG49"/>
    <mergeCell ref="AH49:AP49"/>
    <mergeCell ref="Z50:AC50"/>
    <mergeCell ref="AD50:AG50"/>
    <mergeCell ref="AH50:AP50"/>
    <mergeCell ref="Z51:AC51"/>
    <mergeCell ref="AA8:AT8"/>
    <mergeCell ref="AA9:AT9"/>
    <mergeCell ref="G32:J32"/>
    <mergeCell ref="S47:V47"/>
    <mergeCell ref="S48:V48"/>
    <mergeCell ref="S53:V53"/>
    <mergeCell ref="AQ49:AS49"/>
    <mergeCell ref="AQ50:AS50"/>
    <mergeCell ref="AD51:AG51"/>
    <mergeCell ref="AH51:AP51"/>
    <mergeCell ref="AA4:AT4"/>
    <mergeCell ref="AA3:AT3"/>
    <mergeCell ref="AA2:AT2"/>
    <mergeCell ref="S55:V55"/>
    <mergeCell ref="S56:V56"/>
    <mergeCell ref="S57:V57"/>
    <mergeCell ref="AA6:AT6"/>
    <mergeCell ref="X7:Z7"/>
    <mergeCell ref="AA7:AT7"/>
    <mergeCell ref="X8:Z9"/>
    <mergeCell ref="S58:V58"/>
    <mergeCell ref="Z52:AC52"/>
    <mergeCell ref="AD52:AG52"/>
    <mergeCell ref="AH52:AP52"/>
    <mergeCell ref="A10:B10"/>
    <mergeCell ref="C10:V10"/>
    <mergeCell ref="A11:B11"/>
    <mergeCell ref="C11:V11"/>
    <mergeCell ref="A19:B19"/>
    <mergeCell ref="S54:V54"/>
    <mergeCell ref="S59:V59"/>
    <mergeCell ref="S60:V60"/>
    <mergeCell ref="S61:V61"/>
    <mergeCell ref="S62:V62"/>
    <mergeCell ref="C5:J5"/>
    <mergeCell ref="K5:V5"/>
    <mergeCell ref="C33:F33"/>
    <mergeCell ref="G33:J33"/>
    <mergeCell ref="C34:F34"/>
    <mergeCell ref="G34:J34"/>
    <mergeCell ref="A1:B1"/>
    <mergeCell ref="C1:J1"/>
    <mergeCell ref="K1:V1"/>
    <mergeCell ref="A2:B2"/>
    <mergeCell ref="C2:J2"/>
    <mergeCell ref="K2:V2"/>
    <mergeCell ref="A7:B7"/>
    <mergeCell ref="C7:V7"/>
    <mergeCell ref="S31:V31"/>
    <mergeCell ref="K31:R31"/>
    <mergeCell ref="A15:B18"/>
    <mergeCell ref="C15:V18"/>
    <mergeCell ref="C31:F31"/>
    <mergeCell ref="M29:Q29"/>
    <mergeCell ref="H29:L29"/>
    <mergeCell ref="H25:L25"/>
    <mergeCell ref="S69:V69"/>
    <mergeCell ref="S70:V70"/>
    <mergeCell ref="C37:F37"/>
    <mergeCell ref="G37:J37"/>
    <mergeCell ref="C38:F38"/>
    <mergeCell ref="G38:J38"/>
    <mergeCell ref="S63:V63"/>
    <mergeCell ref="S64:V64"/>
    <mergeCell ref="S65:V65"/>
    <mergeCell ref="S66:V66"/>
    <mergeCell ref="S71:V71"/>
    <mergeCell ref="S72:V72"/>
    <mergeCell ref="S73:V73"/>
    <mergeCell ref="K37:R37"/>
    <mergeCell ref="C39:F39"/>
    <mergeCell ref="G39:J39"/>
    <mergeCell ref="C40:F40"/>
    <mergeCell ref="G40:J40"/>
    <mergeCell ref="S67:V67"/>
    <mergeCell ref="S68:V68"/>
    <mergeCell ref="C41:F41"/>
    <mergeCell ref="G41:J41"/>
    <mergeCell ref="C42:F42"/>
    <mergeCell ref="G42:J42"/>
    <mergeCell ref="S76:V76"/>
    <mergeCell ref="S77:V77"/>
    <mergeCell ref="K41:R41"/>
    <mergeCell ref="K42:R42"/>
    <mergeCell ref="C43:F43"/>
    <mergeCell ref="G43:J43"/>
    <mergeCell ref="C44:F44"/>
    <mergeCell ref="G44:J44"/>
    <mergeCell ref="S74:V74"/>
    <mergeCell ref="S75:V75"/>
    <mergeCell ref="K43:R43"/>
    <mergeCell ref="K44:R44"/>
    <mergeCell ref="C45:F45"/>
    <mergeCell ref="G45:J45"/>
    <mergeCell ref="C46:F46"/>
    <mergeCell ref="G46:J46"/>
    <mergeCell ref="S80:V80"/>
    <mergeCell ref="S81:V81"/>
    <mergeCell ref="K45:R45"/>
    <mergeCell ref="K46:R46"/>
    <mergeCell ref="C47:F47"/>
    <mergeCell ref="G47:J47"/>
    <mergeCell ref="C48:F48"/>
    <mergeCell ref="G48:J48"/>
    <mergeCell ref="S78:V78"/>
    <mergeCell ref="S79:V79"/>
    <mergeCell ref="K47:R47"/>
    <mergeCell ref="K48:R48"/>
    <mergeCell ref="C49:F49"/>
    <mergeCell ref="G49:J49"/>
    <mergeCell ref="C50:F50"/>
    <mergeCell ref="G50:J50"/>
    <mergeCell ref="S84:V84"/>
    <mergeCell ref="S85:V85"/>
    <mergeCell ref="K49:R49"/>
    <mergeCell ref="K50:R50"/>
    <mergeCell ref="C51:F51"/>
    <mergeCell ref="G51:J51"/>
    <mergeCell ref="C52:F52"/>
    <mergeCell ref="G52:J52"/>
    <mergeCell ref="S82:V82"/>
    <mergeCell ref="S83:V83"/>
    <mergeCell ref="K51:R51"/>
    <mergeCell ref="K52:R52"/>
    <mergeCell ref="C53:F53"/>
    <mergeCell ref="G53:J53"/>
    <mergeCell ref="C54:F54"/>
    <mergeCell ref="G54:J54"/>
    <mergeCell ref="K53:R53"/>
    <mergeCell ref="S88:V88"/>
    <mergeCell ref="S89:V89"/>
    <mergeCell ref="K54:R54"/>
    <mergeCell ref="C55:F55"/>
    <mergeCell ref="G55:J55"/>
    <mergeCell ref="C56:F56"/>
    <mergeCell ref="G56:J56"/>
    <mergeCell ref="S86:V86"/>
    <mergeCell ref="S87:V87"/>
    <mergeCell ref="K55:R55"/>
    <mergeCell ref="K56:R56"/>
    <mergeCell ref="C57:F57"/>
    <mergeCell ref="G57:J57"/>
    <mergeCell ref="C58:F58"/>
    <mergeCell ref="G58:J58"/>
    <mergeCell ref="S92:V92"/>
    <mergeCell ref="K60:R60"/>
    <mergeCell ref="C61:F61"/>
    <mergeCell ref="G61:J61"/>
    <mergeCell ref="C62:F62"/>
    <mergeCell ref="S93:V93"/>
    <mergeCell ref="K57:R57"/>
    <mergeCell ref="K58:R58"/>
    <mergeCell ref="C59:F59"/>
    <mergeCell ref="G59:J59"/>
    <mergeCell ref="C60:F60"/>
    <mergeCell ref="G60:J60"/>
    <mergeCell ref="S90:V90"/>
    <mergeCell ref="S91:V91"/>
    <mergeCell ref="K59:R59"/>
    <mergeCell ref="G62:J62"/>
    <mergeCell ref="S96:V96"/>
    <mergeCell ref="S97:V97"/>
    <mergeCell ref="K61:R61"/>
    <mergeCell ref="K62:R62"/>
    <mergeCell ref="C63:F63"/>
    <mergeCell ref="G63:J63"/>
    <mergeCell ref="C64:F64"/>
    <mergeCell ref="G64:J64"/>
    <mergeCell ref="S94:V94"/>
    <mergeCell ref="S95:V95"/>
    <mergeCell ref="K63:R63"/>
    <mergeCell ref="K64:R64"/>
    <mergeCell ref="C65:F65"/>
    <mergeCell ref="G65:J65"/>
    <mergeCell ref="C66:F66"/>
    <mergeCell ref="G66:J66"/>
    <mergeCell ref="K67:R67"/>
    <mergeCell ref="K68:R68"/>
    <mergeCell ref="C69:F69"/>
    <mergeCell ref="S100:V100"/>
    <mergeCell ref="S101:V101"/>
    <mergeCell ref="K65:R65"/>
    <mergeCell ref="K66:R66"/>
    <mergeCell ref="C67:F67"/>
    <mergeCell ref="G67:J67"/>
    <mergeCell ref="C68:F68"/>
    <mergeCell ref="G68:J68"/>
    <mergeCell ref="S98:V98"/>
    <mergeCell ref="S99:V99"/>
    <mergeCell ref="G69:J69"/>
    <mergeCell ref="C70:F70"/>
    <mergeCell ref="G70:J70"/>
    <mergeCell ref="S104:V104"/>
    <mergeCell ref="S105:V105"/>
    <mergeCell ref="K69:R69"/>
    <mergeCell ref="K70:R70"/>
    <mergeCell ref="C71:F71"/>
    <mergeCell ref="G71:J71"/>
    <mergeCell ref="C72:F72"/>
    <mergeCell ref="G72:J72"/>
    <mergeCell ref="S102:V102"/>
    <mergeCell ref="S103:V103"/>
    <mergeCell ref="S106:V106"/>
    <mergeCell ref="S107:V107"/>
    <mergeCell ref="K71:R71"/>
    <mergeCell ref="K72:R72"/>
    <mergeCell ref="K75:R75"/>
    <mergeCell ref="K76:R76"/>
    <mergeCell ref="K82:R82"/>
    <mergeCell ref="C73:F73"/>
    <mergeCell ref="G73:J73"/>
    <mergeCell ref="C74:F74"/>
    <mergeCell ref="G74:J74"/>
    <mergeCell ref="C79:F79"/>
    <mergeCell ref="G79:J79"/>
    <mergeCell ref="S108:V108"/>
    <mergeCell ref="S109:V109"/>
    <mergeCell ref="K73:R73"/>
    <mergeCell ref="K74:R74"/>
    <mergeCell ref="C75:F75"/>
    <mergeCell ref="G75:J75"/>
    <mergeCell ref="C76:F76"/>
    <mergeCell ref="G76:J76"/>
    <mergeCell ref="C81:F81"/>
    <mergeCell ref="G81:J81"/>
    <mergeCell ref="C80:F80"/>
    <mergeCell ref="G80:J80"/>
    <mergeCell ref="C77:F77"/>
    <mergeCell ref="G77:J77"/>
    <mergeCell ref="C78:F78"/>
    <mergeCell ref="G78:J78"/>
    <mergeCell ref="S112:V112"/>
    <mergeCell ref="S113:V113"/>
    <mergeCell ref="K79:R79"/>
    <mergeCell ref="K80:R80"/>
    <mergeCell ref="C82:F82"/>
    <mergeCell ref="G82:J82"/>
    <mergeCell ref="C83:F83"/>
    <mergeCell ref="G83:J83"/>
    <mergeCell ref="S110:V110"/>
    <mergeCell ref="S111:V111"/>
    <mergeCell ref="K83:R83"/>
    <mergeCell ref="C84:F84"/>
    <mergeCell ref="G84:J84"/>
    <mergeCell ref="C85:F85"/>
    <mergeCell ref="G85:J85"/>
    <mergeCell ref="S116:V116"/>
    <mergeCell ref="K87:R87"/>
    <mergeCell ref="C88:F88"/>
    <mergeCell ref="G88:J88"/>
    <mergeCell ref="C89:F89"/>
    <mergeCell ref="K84:R84"/>
    <mergeCell ref="K85:R85"/>
    <mergeCell ref="C86:F86"/>
    <mergeCell ref="G86:J86"/>
    <mergeCell ref="C87:F87"/>
    <mergeCell ref="G87:J87"/>
    <mergeCell ref="K86:R86"/>
    <mergeCell ref="K88:R88"/>
    <mergeCell ref="K89:R89"/>
    <mergeCell ref="C90:F90"/>
    <mergeCell ref="G90:J90"/>
    <mergeCell ref="C91:F91"/>
    <mergeCell ref="G91:J91"/>
    <mergeCell ref="K90:R90"/>
    <mergeCell ref="K91:R91"/>
    <mergeCell ref="K94:R94"/>
    <mergeCell ref="K95:R95"/>
    <mergeCell ref="C96:F96"/>
    <mergeCell ref="G89:J89"/>
    <mergeCell ref="S120:V120"/>
    <mergeCell ref="S121:V121"/>
    <mergeCell ref="S118:V118"/>
    <mergeCell ref="S117:V117"/>
    <mergeCell ref="S114:V114"/>
    <mergeCell ref="S115:V115"/>
    <mergeCell ref="C92:F92"/>
    <mergeCell ref="G92:J92"/>
    <mergeCell ref="C93:F93"/>
    <mergeCell ref="G93:J93"/>
    <mergeCell ref="S125:V125"/>
    <mergeCell ref="K92:R92"/>
    <mergeCell ref="K93:R93"/>
    <mergeCell ref="C94:F94"/>
    <mergeCell ref="G94:J94"/>
    <mergeCell ref="C95:F95"/>
    <mergeCell ref="G95:J95"/>
    <mergeCell ref="S122:V122"/>
    <mergeCell ref="S123:V123"/>
    <mergeCell ref="S119:V119"/>
    <mergeCell ref="G96:J96"/>
    <mergeCell ref="C97:F97"/>
    <mergeCell ref="G97:J97"/>
    <mergeCell ref="K98:R98"/>
    <mergeCell ref="K99:R99"/>
    <mergeCell ref="C100:F100"/>
    <mergeCell ref="S128:V128"/>
    <mergeCell ref="S129:V129"/>
    <mergeCell ref="K96:R96"/>
    <mergeCell ref="K97:R97"/>
    <mergeCell ref="C98:F98"/>
    <mergeCell ref="G98:J98"/>
    <mergeCell ref="C99:F99"/>
    <mergeCell ref="G99:J99"/>
    <mergeCell ref="S126:V126"/>
    <mergeCell ref="S127:V127"/>
    <mergeCell ref="G100:J100"/>
    <mergeCell ref="C101:F101"/>
    <mergeCell ref="G101:J101"/>
    <mergeCell ref="K102:R102"/>
    <mergeCell ref="S133:V133"/>
    <mergeCell ref="K100:R100"/>
    <mergeCell ref="K101:R101"/>
    <mergeCell ref="C102:F102"/>
    <mergeCell ref="G102:J102"/>
    <mergeCell ref="C103:F103"/>
    <mergeCell ref="G103:J103"/>
    <mergeCell ref="S130:V130"/>
    <mergeCell ref="S131:V131"/>
    <mergeCell ref="S124:V124"/>
    <mergeCell ref="K103:R103"/>
    <mergeCell ref="C104:F104"/>
    <mergeCell ref="G104:J104"/>
    <mergeCell ref="C105:F105"/>
    <mergeCell ref="G112:J112"/>
    <mergeCell ref="C113:F113"/>
    <mergeCell ref="K106:R106"/>
    <mergeCell ref="S136:V136"/>
    <mergeCell ref="K107:R107"/>
    <mergeCell ref="C108:F108"/>
    <mergeCell ref="G108:J108"/>
    <mergeCell ref="C109:F109"/>
    <mergeCell ref="S132:V132"/>
    <mergeCell ref="G109:J109"/>
    <mergeCell ref="K110:R110"/>
    <mergeCell ref="K111:R111"/>
    <mergeCell ref="S139:V139"/>
    <mergeCell ref="S137:V137"/>
    <mergeCell ref="K104:R104"/>
    <mergeCell ref="K105:R105"/>
    <mergeCell ref="C106:F106"/>
    <mergeCell ref="G105:J105"/>
    <mergeCell ref="C107:F107"/>
    <mergeCell ref="G107:J107"/>
    <mergeCell ref="S134:V134"/>
    <mergeCell ref="S135:V135"/>
    <mergeCell ref="K108:R108"/>
    <mergeCell ref="K109:R109"/>
    <mergeCell ref="C110:F110"/>
    <mergeCell ref="G110:J110"/>
    <mergeCell ref="C111:F111"/>
    <mergeCell ref="G111:J111"/>
    <mergeCell ref="C116:F116"/>
    <mergeCell ref="S144:V144"/>
    <mergeCell ref="S145:V145"/>
    <mergeCell ref="S142:V142"/>
    <mergeCell ref="S143:V143"/>
    <mergeCell ref="G116:J116"/>
    <mergeCell ref="C117:F117"/>
    <mergeCell ref="S140:V140"/>
    <mergeCell ref="S141:V141"/>
    <mergeCell ref="S138:V138"/>
    <mergeCell ref="K112:R112"/>
    <mergeCell ref="K113:R113"/>
    <mergeCell ref="C114:F114"/>
    <mergeCell ref="G114:J114"/>
    <mergeCell ref="C115:F115"/>
    <mergeCell ref="G115:J115"/>
    <mergeCell ref="G113:J113"/>
    <mergeCell ref="K114:R114"/>
    <mergeCell ref="K115:R115"/>
    <mergeCell ref="C112:F112"/>
    <mergeCell ref="G117:J117"/>
    <mergeCell ref="S148:V148"/>
    <mergeCell ref="S149:V149"/>
    <mergeCell ref="K116:R116"/>
    <mergeCell ref="K117:R117"/>
    <mergeCell ref="C118:F118"/>
    <mergeCell ref="G118:J118"/>
    <mergeCell ref="C119:F119"/>
    <mergeCell ref="G119:J119"/>
    <mergeCell ref="S146:V146"/>
    <mergeCell ref="S147:V147"/>
    <mergeCell ref="K118:R118"/>
    <mergeCell ref="K119:R119"/>
    <mergeCell ref="C120:F120"/>
    <mergeCell ref="G120:J120"/>
    <mergeCell ref="C121:F121"/>
    <mergeCell ref="G121:J121"/>
    <mergeCell ref="K122:R122"/>
    <mergeCell ref="K123:R123"/>
    <mergeCell ref="C124:F124"/>
    <mergeCell ref="S152:V152"/>
    <mergeCell ref="S153:V153"/>
    <mergeCell ref="K120:R120"/>
    <mergeCell ref="K121:R121"/>
    <mergeCell ref="C122:F122"/>
    <mergeCell ref="G122:J122"/>
    <mergeCell ref="C123:F123"/>
    <mergeCell ref="G123:J123"/>
    <mergeCell ref="S150:V150"/>
    <mergeCell ref="S151:V151"/>
    <mergeCell ref="G124:J124"/>
    <mergeCell ref="C125:F125"/>
    <mergeCell ref="G125:J125"/>
    <mergeCell ref="S156:V156"/>
    <mergeCell ref="K133:R133"/>
    <mergeCell ref="C134:F134"/>
    <mergeCell ref="G134:J134"/>
    <mergeCell ref="C135:F135"/>
    <mergeCell ref="G135:J135"/>
    <mergeCell ref="K136:R136"/>
    <mergeCell ref="S157:V157"/>
    <mergeCell ref="K124:R124"/>
    <mergeCell ref="K125:R125"/>
    <mergeCell ref="C126:F126"/>
    <mergeCell ref="G126:J126"/>
    <mergeCell ref="C127:F127"/>
    <mergeCell ref="G127:J127"/>
    <mergeCell ref="S154:V154"/>
    <mergeCell ref="S155:V155"/>
    <mergeCell ref="K132:R132"/>
    <mergeCell ref="S158:V158"/>
    <mergeCell ref="S159:V159"/>
    <mergeCell ref="K126:R126"/>
    <mergeCell ref="K127:R127"/>
    <mergeCell ref="C128:F128"/>
    <mergeCell ref="G128:J128"/>
    <mergeCell ref="C129:F129"/>
    <mergeCell ref="G129:J129"/>
    <mergeCell ref="C133:F133"/>
    <mergeCell ref="G133:J133"/>
    <mergeCell ref="S160:V160"/>
    <mergeCell ref="S161:V161"/>
    <mergeCell ref="K128:R128"/>
    <mergeCell ref="K129:R129"/>
    <mergeCell ref="C130:F130"/>
    <mergeCell ref="G130:J130"/>
    <mergeCell ref="C131:F131"/>
    <mergeCell ref="G131:J131"/>
    <mergeCell ref="C132:F132"/>
    <mergeCell ref="G132:J132"/>
    <mergeCell ref="S162:V162"/>
    <mergeCell ref="S163:V163"/>
    <mergeCell ref="K130:R130"/>
    <mergeCell ref="K131:R131"/>
    <mergeCell ref="X11:AT11"/>
    <mergeCell ref="Y12:AT13"/>
    <mergeCell ref="Y14:AT20"/>
    <mergeCell ref="Y21:AT22"/>
    <mergeCell ref="K78:R78"/>
    <mergeCell ref="K81:R81"/>
    <mergeCell ref="S164:V164"/>
    <mergeCell ref="S165:V165"/>
    <mergeCell ref="K33:R33"/>
    <mergeCell ref="K34:R34"/>
    <mergeCell ref="AQ52:AS52"/>
    <mergeCell ref="Z53:AC53"/>
    <mergeCell ref="K35:R35"/>
    <mergeCell ref="K36:R36"/>
    <mergeCell ref="K38:R38"/>
    <mergeCell ref="K77:R77"/>
    <mergeCell ref="S168:V168"/>
    <mergeCell ref="S169:V169"/>
    <mergeCell ref="K134:R134"/>
    <mergeCell ref="K135:R135"/>
    <mergeCell ref="C136:F136"/>
    <mergeCell ref="G136:J136"/>
    <mergeCell ref="C137:F137"/>
    <mergeCell ref="G137:J137"/>
    <mergeCell ref="S166:V166"/>
    <mergeCell ref="S167:V167"/>
    <mergeCell ref="K137:R137"/>
    <mergeCell ref="C138:F138"/>
    <mergeCell ref="G138:J138"/>
    <mergeCell ref="C139:F139"/>
    <mergeCell ref="G139:J139"/>
    <mergeCell ref="K140:R140"/>
    <mergeCell ref="K141:R141"/>
    <mergeCell ref="C142:F142"/>
    <mergeCell ref="S172:V172"/>
    <mergeCell ref="S173:V173"/>
    <mergeCell ref="K138:R138"/>
    <mergeCell ref="K139:R139"/>
    <mergeCell ref="C140:F140"/>
    <mergeCell ref="G140:J140"/>
    <mergeCell ref="C141:F141"/>
    <mergeCell ref="G141:J141"/>
    <mergeCell ref="S170:V170"/>
    <mergeCell ref="S171:V171"/>
    <mergeCell ref="G142:J142"/>
    <mergeCell ref="C143:F143"/>
    <mergeCell ref="G143:J143"/>
    <mergeCell ref="S176:V176"/>
    <mergeCell ref="K145:R145"/>
    <mergeCell ref="C146:F146"/>
    <mergeCell ref="G146:J146"/>
    <mergeCell ref="C147:F147"/>
    <mergeCell ref="S177:V177"/>
    <mergeCell ref="K142:R142"/>
    <mergeCell ref="K143:R143"/>
    <mergeCell ref="C144:F144"/>
    <mergeCell ref="G144:J144"/>
    <mergeCell ref="C145:F145"/>
    <mergeCell ref="G145:J145"/>
    <mergeCell ref="S174:V174"/>
    <mergeCell ref="S175:V175"/>
    <mergeCell ref="K144:R144"/>
    <mergeCell ref="G147:J147"/>
    <mergeCell ref="K148:R148"/>
    <mergeCell ref="S180:V180"/>
    <mergeCell ref="S181:V181"/>
    <mergeCell ref="K146:R146"/>
    <mergeCell ref="K147:R147"/>
    <mergeCell ref="G151:J151"/>
    <mergeCell ref="G153:J153"/>
    <mergeCell ref="K152:R152"/>
    <mergeCell ref="K154:R154"/>
    <mergeCell ref="C148:F148"/>
    <mergeCell ref="G148:J148"/>
    <mergeCell ref="C149:F149"/>
    <mergeCell ref="G149:J149"/>
    <mergeCell ref="S178:V178"/>
    <mergeCell ref="S179:V179"/>
    <mergeCell ref="K149:R149"/>
    <mergeCell ref="C150:F150"/>
    <mergeCell ref="G150:J150"/>
    <mergeCell ref="C151:F151"/>
    <mergeCell ref="K153:R153"/>
    <mergeCell ref="C154:F154"/>
    <mergeCell ref="G154:J154"/>
    <mergeCell ref="C155:F155"/>
    <mergeCell ref="K150:R150"/>
    <mergeCell ref="K151:R151"/>
    <mergeCell ref="C152:F152"/>
    <mergeCell ref="G152:J152"/>
    <mergeCell ref="C153:F153"/>
    <mergeCell ref="K155:R155"/>
    <mergeCell ref="C156:F156"/>
    <mergeCell ref="G156:J156"/>
    <mergeCell ref="C157:F157"/>
    <mergeCell ref="G157:J157"/>
    <mergeCell ref="K160:R160"/>
    <mergeCell ref="K157:R157"/>
    <mergeCell ref="C158:F158"/>
    <mergeCell ref="G158:J158"/>
    <mergeCell ref="C159:F159"/>
    <mergeCell ref="G159:J159"/>
    <mergeCell ref="K161:R161"/>
    <mergeCell ref="C162:F162"/>
    <mergeCell ref="G155:J155"/>
    <mergeCell ref="S188:V188"/>
    <mergeCell ref="S189:V189"/>
    <mergeCell ref="S186:V186"/>
    <mergeCell ref="S185:V185"/>
    <mergeCell ref="S182:V182"/>
    <mergeCell ref="S183:V183"/>
    <mergeCell ref="K156:R156"/>
    <mergeCell ref="S193:V193"/>
    <mergeCell ref="K158:R158"/>
    <mergeCell ref="K159:R159"/>
    <mergeCell ref="C160:F160"/>
    <mergeCell ref="G160:J160"/>
    <mergeCell ref="C161:F161"/>
    <mergeCell ref="G161:J161"/>
    <mergeCell ref="S190:V190"/>
    <mergeCell ref="S191:V191"/>
    <mergeCell ref="G162:J162"/>
    <mergeCell ref="C163:F163"/>
    <mergeCell ref="G163:J163"/>
    <mergeCell ref="S196:V196"/>
    <mergeCell ref="S197:V197"/>
    <mergeCell ref="K162:R162"/>
    <mergeCell ref="K163:R163"/>
    <mergeCell ref="C164:F164"/>
    <mergeCell ref="G164:J164"/>
    <mergeCell ref="S184:V184"/>
    <mergeCell ref="C165:F165"/>
    <mergeCell ref="G165:J165"/>
    <mergeCell ref="S194:V194"/>
    <mergeCell ref="S195:V195"/>
    <mergeCell ref="K164:R164"/>
    <mergeCell ref="K165:R165"/>
    <mergeCell ref="C166:F166"/>
    <mergeCell ref="G166:J166"/>
    <mergeCell ref="C167:F167"/>
    <mergeCell ref="G167:J167"/>
    <mergeCell ref="K168:R168"/>
    <mergeCell ref="K166:R166"/>
    <mergeCell ref="K167:R167"/>
    <mergeCell ref="C168:F168"/>
    <mergeCell ref="G168:J168"/>
    <mergeCell ref="C169:F169"/>
    <mergeCell ref="G169:J169"/>
    <mergeCell ref="K169:R169"/>
    <mergeCell ref="C170:F170"/>
    <mergeCell ref="G170:J170"/>
    <mergeCell ref="C171:F171"/>
    <mergeCell ref="G171:J171"/>
    <mergeCell ref="S204:V204"/>
    <mergeCell ref="S200:V200"/>
    <mergeCell ref="S201:V201"/>
    <mergeCell ref="S198:V198"/>
    <mergeCell ref="S199:V199"/>
    <mergeCell ref="S187:V187"/>
    <mergeCell ref="S205:V205"/>
    <mergeCell ref="K170:R170"/>
    <mergeCell ref="K171:R171"/>
    <mergeCell ref="C172:F172"/>
    <mergeCell ref="G172:J172"/>
    <mergeCell ref="C173:F173"/>
    <mergeCell ref="G173:J173"/>
    <mergeCell ref="S202:V202"/>
    <mergeCell ref="S203:V203"/>
    <mergeCell ref="S192:V192"/>
    <mergeCell ref="S206:V206"/>
    <mergeCell ref="S207:V207"/>
    <mergeCell ref="K172:R172"/>
    <mergeCell ref="K173:R173"/>
    <mergeCell ref="C174:F174"/>
    <mergeCell ref="G174:J174"/>
    <mergeCell ref="C175:F175"/>
    <mergeCell ref="G175:J175"/>
    <mergeCell ref="K206:R206"/>
    <mergeCell ref="K207:R207"/>
    <mergeCell ref="S208:V208"/>
    <mergeCell ref="S209:V209"/>
    <mergeCell ref="K174:R174"/>
    <mergeCell ref="K175:R175"/>
    <mergeCell ref="C176:F176"/>
    <mergeCell ref="G176:J176"/>
    <mergeCell ref="C177:F177"/>
    <mergeCell ref="G177:J177"/>
    <mergeCell ref="C207:F207"/>
    <mergeCell ref="G207:J207"/>
    <mergeCell ref="S210:V210"/>
    <mergeCell ref="S211:V211"/>
    <mergeCell ref="K176:R176"/>
    <mergeCell ref="K177:R177"/>
    <mergeCell ref="C178:F178"/>
    <mergeCell ref="G178:J178"/>
    <mergeCell ref="C179:F179"/>
    <mergeCell ref="G179:J179"/>
    <mergeCell ref="C206:F206"/>
    <mergeCell ref="G206:J206"/>
    <mergeCell ref="S212:V212"/>
    <mergeCell ref="S213:V213"/>
    <mergeCell ref="K178:R178"/>
    <mergeCell ref="K179:R179"/>
    <mergeCell ref="C180:F180"/>
    <mergeCell ref="G180:J180"/>
    <mergeCell ref="C181:F181"/>
    <mergeCell ref="G181:J181"/>
    <mergeCell ref="K204:R204"/>
    <mergeCell ref="K205:R205"/>
    <mergeCell ref="S214:V214"/>
    <mergeCell ref="S215:V215"/>
    <mergeCell ref="K180:R180"/>
    <mergeCell ref="K181:R181"/>
    <mergeCell ref="C182:F182"/>
    <mergeCell ref="G182:J182"/>
    <mergeCell ref="C183:F183"/>
    <mergeCell ref="G183:J183"/>
    <mergeCell ref="C205:F205"/>
    <mergeCell ref="G205:J205"/>
    <mergeCell ref="S216:V216"/>
    <mergeCell ref="S217:V217"/>
    <mergeCell ref="K182:R182"/>
    <mergeCell ref="K183:R183"/>
    <mergeCell ref="C184:F184"/>
    <mergeCell ref="G184:J184"/>
    <mergeCell ref="C185:F185"/>
    <mergeCell ref="G185:J185"/>
    <mergeCell ref="C204:F204"/>
    <mergeCell ref="G204:J204"/>
    <mergeCell ref="S218:V218"/>
    <mergeCell ref="S219:V219"/>
    <mergeCell ref="K184:R184"/>
    <mergeCell ref="K185:R185"/>
    <mergeCell ref="C186:F186"/>
    <mergeCell ref="G186:J186"/>
    <mergeCell ref="C187:F187"/>
    <mergeCell ref="G187:J187"/>
    <mergeCell ref="K202:R202"/>
    <mergeCell ref="K203:R203"/>
    <mergeCell ref="S220:V220"/>
    <mergeCell ref="S221:V221"/>
    <mergeCell ref="K186:R186"/>
    <mergeCell ref="K187:R187"/>
    <mergeCell ref="C188:F188"/>
    <mergeCell ref="G188:J188"/>
    <mergeCell ref="C189:F189"/>
    <mergeCell ref="G189:J189"/>
    <mergeCell ref="C203:F203"/>
    <mergeCell ref="G203:J203"/>
    <mergeCell ref="S222:V222"/>
    <mergeCell ref="S223:V223"/>
    <mergeCell ref="K188:R188"/>
    <mergeCell ref="K189:R189"/>
    <mergeCell ref="C190:F190"/>
    <mergeCell ref="G190:J190"/>
    <mergeCell ref="C191:F191"/>
    <mergeCell ref="G191:J191"/>
    <mergeCell ref="C202:F202"/>
    <mergeCell ref="G202:J202"/>
    <mergeCell ref="S224:V224"/>
    <mergeCell ref="S225:V225"/>
    <mergeCell ref="K190:R190"/>
    <mergeCell ref="K191:R191"/>
    <mergeCell ref="C192:F192"/>
    <mergeCell ref="G192:J192"/>
    <mergeCell ref="C193:F193"/>
    <mergeCell ref="G193:J193"/>
    <mergeCell ref="K200:R200"/>
    <mergeCell ref="K201:R201"/>
    <mergeCell ref="S226:V226"/>
    <mergeCell ref="S227:V227"/>
    <mergeCell ref="K192:R192"/>
    <mergeCell ref="K193:R193"/>
    <mergeCell ref="C194:F194"/>
    <mergeCell ref="G194:J194"/>
    <mergeCell ref="C195:F195"/>
    <mergeCell ref="G195:J195"/>
    <mergeCell ref="K198:R198"/>
    <mergeCell ref="K199:R199"/>
    <mergeCell ref="S228:V228"/>
    <mergeCell ref="S229:V229"/>
    <mergeCell ref="K194:R194"/>
    <mergeCell ref="K195:R195"/>
    <mergeCell ref="C196:F196"/>
    <mergeCell ref="G196:J196"/>
    <mergeCell ref="C197:F197"/>
    <mergeCell ref="G197:J197"/>
    <mergeCell ref="C201:F201"/>
    <mergeCell ref="G201:J201"/>
    <mergeCell ref="S230:V230"/>
    <mergeCell ref="S231:V231"/>
    <mergeCell ref="K196:R196"/>
    <mergeCell ref="K197:R197"/>
    <mergeCell ref="C198:F198"/>
    <mergeCell ref="G198:J198"/>
    <mergeCell ref="C199:F199"/>
    <mergeCell ref="G199:J199"/>
    <mergeCell ref="C200:F200"/>
    <mergeCell ref="G200:J200"/>
    <mergeCell ref="C208:F208"/>
    <mergeCell ref="G208:J208"/>
    <mergeCell ref="C209:F209"/>
    <mergeCell ref="G209:J209"/>
    <mergeCell ref="K208:R208"/>
    <mergeCell ref="K209:R209"/>
    <mergeCell ref="C210:F210"/>
    <mergeCell ref="G210:J210"/>
    <mergeCell ref="C211:F211"/>
    <mergeCell ref="G211:J211"/>
    <mergeCell ref="K210:R210"/>
    <mergeCell ref="K211:R211"/>
    <mergeCell ref="C212:F212"/>
    <mergeCell ref="G212:J212"/>
    <mergeCell ref="C213:F213"/>
    <mergeCell ref="G213:J213"/>
    <mergeCell ref="K212:R212"/>
    <mergeCell ref="K213:R213"/>
    <mergeCell ref="C214:F214"/>
    <mergeCell ref="G214:J214"/>
    <mergeCell ref="C215:F215"/>
    <mergeCell ref="G215:J215"/>
    <mergeCell ref="K214:R214"/>
    <mergeCell ref="K215:R215"/>
    <mergeCell ref="C216:F216"/>
    <mergeCell ref="G216:J216"/>
    <mergeCell ref="C217:F217"/>
    <mergeCell ref="G217:J217"/>
    <mergeCell ref="K216:R216"/>
    <mergeCell ref="K217:R217"/>
    <mergeCell ref="C218:F218"/>
    <mergeCell ref="G218:J218"/>
    <mergeCell ref="C219:F219"/>
    <mergeCell ref="G219:J219"/>
    <mergeCell ref="K218:R218"/>
    <mergeCell ref="K219:R219"/>
    <mergeCell ref="C220:F220"/>
    <mergeCell ref="G220:J220"/>
    <mergeCell ref="C221:F221"/>
    <mergeCell ref="G221:J221"/>
    <mergeCell ref="K220:R220"/>
    <mergeCell ref="K221:R221"/>
    <mergeCell ref="C222:F222"/>
    <mergeCell ref="G222:J222"/>
    <mergeCell ref="C223:F223"/>
    <mergeCell ref="G223:J223"/>
    <mergeCell ref="K222:R222"/>
    <mergeCell ref="K223:R223"/>
    <mergeCell ref="K229:R229"/>
    <mergeCell ref="C224:F224"/>
    <mergeCell ref="G224:J224"/>
    <mergeCell ref="C225:F225"/>
    <mergeCell ref="G225:J225"/>
    <mergeCell ref="K224:R224"/>
    <mergeCell ref="K225:R225"/>
    <mergeCell ref="A9:B9"/>
    <mergeCell ref="C9:V9"/>
    <mergeCell ref="G227:J227"/>
    <mergeCell ref="K226:R226"/>
    <mergeCell ref="K227:R227"/>
    <mergeCell ref="C231:F231"/>
    <mergeCell ref="G231:J231"/>
    <mergeCell ref="K230:R230"/>
    <mergeCell ref="K231:R231"/>
    <mergeCell ref="C228:F228"/>
    <mergeCell ref="C6:V6"/>
    <mergeCell ref="C230:F230"/>
    <mergeCell ref="G230:J230"/>
    <mergeCell ref="C226:F226"/>
    <mergeCell ref="G226:J226"/>
    <mergeCell ref="C227:F227"/>
    <mergeCell ref="G228:J228"/>
    <mergeCell ref="C229:F229"/>
    <mergeCell ref="G229:J229"/>
    <mergeCell ref="K228:R228"/>
    <mergeCell ref="G106:J106"/>
    <mergeCell ref="A3:B3"/>
    <mergeCell ref="C3:J3"/>
    <mergeCell ref="K3:V3"/>
    <mergeCell ref="A12:B14"/>
    <mergeCell ref="C12:V14"/>
    <mergeCell ref="A4:B4"/>
    <mergeCell ref="C4:V4"/>
    <mergeCell ref="A5:B5"/>
    <mergeCell ref="A6:B6"/>
  </mergeCells>
  <dataValidations count="2">
    <dataValidation type="list" allowBlank="1" showInputMessage="1" showErrorMessage="1" sqref="D32:F60 D62:F71 D73:F74 D76:F77 D79:F86 D135:F135 D137:F142 D147:F147 C32:C231 D154:F161">
      <formula1>"人件費,旅費交通費,委託費,印刷製本費,通信運搬費,消耗品費,資料購入費,会議費,雑費"</formula1>
    </dataValidation>
    <dataValidation type="list" allowBlank="1" showInputMessage="1" showErrorMessage="1" sqref="Z50:Z59">
      <formula1>$B$21:$B$29</formula1>
    </dataValidation>
  </dataValidations>
  <printOptions/>
  <pageMargins left="0.7" right="0.7" top="0.75" bottom="0.75" header="0.3" footer="0.3"/>
  <pageSetup horizontalDpi="600" verticalDpi="600" orientation="portrait" paperSize="9" scale="94" r:id="rId4"/>
  <colBreaks count="1" manualBreakCount="1">
    <brk id="23" max="65535" man="1"/>
  </colBreaks>
  <drawing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P38"/>
  <sheetViews>
    <sheetView showZeros="0" view="pageBreakPreview" zoomScaleSheetLayoutView="100" zoomScalePageLayoutView="0" workbookViewId="0" topLeftCell="A1">
      <selection activeCell="P1" sqref="P1"/>
    </sheetView>
  </sheetViews>
  <sheetFormatPr defaultColWidth="9.00390625" defaultRowHeight="13.5"/>
  <cols>
    <col min="1" max="16" width="6.125" style="0" customWidth="1"/>
  </cols>
  <sheetData>
    <row r="1" spans="1:16" ht="19.5" customHeight="1">
      <c r="A1" s="8" t="s">
        <v>20</v>
      </c>
      <c r="B1" s="8"/>
      <c r="C1" s="8"/>
      <c r="D1" s="8"/>
      <c r="E1" s="8"/>
      <c r="F1" s="8"/>
      <c r="G1" s="11"/>
      <c r="H1" s="11"/>
      <c r="I1" s="11"/>
      <c r="J1" s="11"/>
      <c r="K1" s="11"/>
      <c r="L1" s="11"/>
      <c r="M1" s="11"/>
      <c r="N1" s="11"/>
      <c r="O1" s="11"/>
      <c r="P1" s="19" t="s">
        <v>123</v>
      </c>
    </row>
    <row r="2" spans="1:16" ht="19.5" customHeight="1">
      <c r="A2" s="233">
        <f>'入力ページ'!C1</f>
        <v>0</v>
      </c>
      <c r="B2" s="233"/>
      <c r="C2" s="233"/>
      <c r="D2" s="34"/>
      <c r="E2" s="34"/>
      <c r="F2" s="12"/>
      <c r="G2" s="11"/>
      <c r="H2" s="11"/>
      <c r="I2" s="11"/>
      <c r="J2" s="11"/>
      <c r="K2" s="11"/>
      <c r="L2" s="11"/>
      <c r="M2" s="11"/>
      <c r="N2" s="11"/>
      <c r="O2" s="11"/>
      <c r="P2" s="11"/>
    </row>
    <row r="3" spans="1:16" ht="19.5" customHeight="1">
      <c r="A3" s="55"/>
      <c r="B3" s="55"/>
      <c r="C3" s="55"/>
      <c r="D3" s="34"/>
      <c r="E3" s="34"/>
      <c r="F3" s="12"/>
      <c r="G3" s="11"/>
      <c r="H3" s="11"/>
      <c r="I3" s="11"/>
      <c r="J3" s="11"/>
      <c r="K3" s="11"/>
      <c r="L3" s="11"/>
      <c r="M3" s="11"/>
      <c r="N3" s="11"/>
      <c r="O3" s="11"/>
      <c r="P3" s="11"/>
    </row>
    <row r="4" spans="1:16" ht="19.5" customHeight="1">
      <c r="A4" s="235" t="s">
        <v>124</v>
      </c>
      <c r="B4" s="235"/>
      <c r="C4" s="235"/>
      <c r="D4" s="235"/>
      <c r="E4" s="235"/>
      <c r="F4" s="235"/>
      <c r="G4" s="235"/>
      <c r="H4" s="235"/>
      <c r="I4" s="235"/>
      <c r="J4" s="235"/>
      <c r="K4" s="235"/>
      <c r="L4" s="235"/>
      <c r="M4" s="235"/>
      <c r="N4" s="235"/>
      <c r="O4" s="235"/>
      <c r="P4" s="235"/>
    </row>
    <row r="5" spans="1:16" ht="19.5" customHeight="1">
      <c r="A5" s="245" t="s">
        <v>125</v>
      </c>
      <c r="B5" s="245"/>
      <c r="C5" s="245"/>
      <c r="D5" s="245"/>
      <c r="E5" s="245"/>
      <c r="F5" s="245"/>
      <c r="G5" s="245"/>
      <c r="H5" s="245"/>
      <c r="I5" s="245"/>
      <c r="J5" s="245"/>
      <c r="K5" s="245"/>
      <c r="L5" s="245"/>
      <c r="M5" s="245"/>
      <c r="N5" s="245"/>
      <c r="O5" s="245"/>
      <c r="P5" s="245"/>
    </row>
    <row r="6" spans="1:16" ht="19.5" customHeight="1">
      <c r="A6" s="11"/>
      <c r="B6" s="11"/>
      <c r="C6" s="11"/>
      <c r="D6" s="11"/>
      <c r="E6" s="11"/>
      <c r="F6" s="11"/>
      <c r="G6" s="11"/>
      <c r="H6" s="11"/>
      <c r="I6" s="11"/>
      <c r="J6" s="11"/>
      <c r="K6" s="11"/>
      <c r="L6" s="11"/>
      <c r="M6" s="11"/>
      <c r="N6" s="11"/>
      <c r="O6" s="11"/>
      <c r="P6" s="11"/>
    </row>
    <row r="7" spans="1:16" ht="19.5" customHeight="1">
      <c r="A7" s="10" t="s">
        <v>126</v>
      </c>
      <c r="B7" s="15"/>
      <c r="C7" s="15"/>
      <c r="D7" s="15"/>
      <c r="E7" s="15"/>
      <c r="F7" s="15"/>
      <c r="G7" s="15"/>
      <c r="H7" s="15"/>
      <c r="I7" s="15"/>
      <c r="J7" s="15"/>
      <c r="K7" s="15"/>
      <c r="L7" s="15"/>
      <c r="M7" s="15"/>
      <c r="N7" s="15"/>
      <c r="O7" s="15"/>
      <c r="P7" s="15"/>
    </row>
    <row r="8" spans="1:16" ht="19.5" customHeight="1">
      <c r="A8" s="342">
        <f>'入力ページ'!C12</f>
        <v>0</v>
      </c>
      <c r="B8" s="343"/>
      <c r="C8" s="343"/>
      <c r="D8" s="343"/>
      <c r="E8" s="343"/>
      <c r="F8" s="343"/>
      <c r="G8" s="343"/>
      <c r="H8" s="343"/>
      <c r="I8" s="343"/>
      <c r="J8" s="343"/>
      <c r="K8" s="343"/>
      <c r="L8" s="343"/>
      <c r="M8" s="343"/>
      <c r="N8" s="343"/>
      <c r="O8" s="343"/>
      <c r="P8" s="344"/>
    </row>
    <row r="9" spans="1:16" ht="19.5" customHeight="1">
      <c r="A9" s="345"/>
      <c r="B9" s="346"/>
      <c r="C9" s="346"/>
      <c r="D9" s="346"/>
      <c r="E9" s="346"/>
      <c r="F9" s="346"/>
      <c r="G9" s="346"/>
      <c r="H9" s="346"/>
      <c r="I9" s="346"/>
      <c r="J9" s="346"/>
      <c r="K9" s="346"/>
      <c r="L9" s="346"/>
      <c r="M9" s="346"/>
      <c r="N9" s="346"/>
      <c r="O9" s="346"/>
      <c r="P9" s="347"/>
    </row>
    <row r="10" spans="1:16" ht="19.5" customHeight="1">
      <c r="A10" s="345"/>
      <c r="B10" s="346"/>
      <c r="C10" s="346"/>
      <c r="D10" s="346"/>
      <c r="E10" s="346"/>
      <c r="F10" s="346"/>
      <c r="G10" s="346"/>
      <c r="H10" s="346"/>
      <c r="I10" s="346"/>
      <c r="J10" s="346"/>
      <c r="K10" s="346"/>
      <c r="L10" s="346"/>
      <c r="M10" s="346"/>
      <c r="N10" s="346"/>
      <c r="O10" s="346"/>
      <c r="P10" s="347"/>
    </row>
    <row r="11" spans="1:16" ht="19.5" customHeight="1">
      <c r="A11" s="345"/>
      <c r="B11" s="346"/>
      <c r="C11" s="346"/>
      <c r="D11" s="346"/>
      <c r="E11" s="346"/>
      <c r="F11" s="346"/>
      <c r="G11" s="346"/>
      <c r="H11" s="346"/>
      <c r="I11" s="346"/>
      <c r="J11" s="346"/>
      <c r="K11" s="346"/>
      <c r="L11" s="346"/>
      <c r="M11" s="346"/>
      <c r="N11" s="346"/>
      <c r="O11" s="346"/>
      <c r="P11" s="347"/>
    </row>
    <row r="12" spans="1:16" ht="19.5" customHeight="1">
      <c r="A12" s="345"/>
      <c r="B12" s="346"/>
      <c r="C12" s="346"/>
      <c r="D12" s="346"/>
      <c r="E12" s="346"/>
      <c r="F12" s="346"/>
      <c r="G12" s="346"/>
      <c r="H12" s="346"/>
      <c r="I12" s="346"/>
      <c r="J12" s="346"/>
      <c r="K12" s="346"/>
      <c r="L12" s="346"/>
      <c r="M12" s="346"/>
      <c r="N12" s="346"/>
      <c r="O12" s="346"/>
      <c r="P12" s="347"/>
    </row>
    <row r="13" spans="1:16" ht="19.5" customHeight="1">
      <c r="A13" s="345"/>
      <c r="B13" s="346"/>
      <c r="C13" s="346"/>
      <c r="D13" s="346"/>
      <c r="E13" s="346"/>
      <c r="F13" s="346"/>
      <c r="G13" s="346"/>
      <c r="H13" s="346"/>
      <c r="I13" s="346"/>
      <c r="J13" s="346"/>
      <c r="K13" s="346"/>
      <c r="L13" s="346"/>
      <c r="M13" s="346"/>
      <c r="N13" s="346"/>
      <c r="O13" s="346"/>
      <c r="P13" s="347"/>
    </row>
    <row r="14" spans="1:16" ht="19.5" customHeight="1">
      <c r="A14" s="345"/>
      <c r="B14" s="346"/>
      <c r="C14" s="346"/>
      <c r="D14" s="346"/>
      <c r="E14" s="346"/>
      <c r="F14" s="346"/>
      <c r="G14" s="346"/>
      <c r="H14" s="346"/>
      <c r="I14" s="346"/>
      <c r="J14" s="346"/>
      <c r="K14" s="346"/>
      <c r="L14" s="346"/>
      <c r="M14" s="346"/>
      <c r="N14" s="346"/>
      <c r="O14" s="346"/>
      <c r="P14" s="347"/>
    </row>
    <row r="15" spans="1:16" ht="19.5" customHeight="1">
      <c r="A15" s="345"/>
      <c r="B15" s="346"/>
      <c r="C15" s="346"/>
      <c r="D15" s="346"/>
      <c r="E15" s="346"/>
      <c r="F15" s="346"/>
      <c r="G15" s="346"/>
      <c r="H15" s="346"/>
      <c r="I15" s="346"/>
      <c r="J15" s="346"/>
      <c r="K15" s="346"/>
      <c r="L15" s="346"/>
      <c r="M15" s="346"/>
      <c r="N15" s="346"/>
      <c r="O15" s="346"/>
      <c r="P15" s="347"/>
    </row>
    <row r="16" spans="1:16" ht="19.5" customHeight="1">
      <c r="A16" s="345"/>
      <c r="B16" s="346"/>
      <c r="C16" s="346"/>
      <c r="D16" s="346"/>
      <c r="E16" s="346"/>
      <c r="F16" s="346"/>
      <c r="G16" s="346"/>
      <c r="H16" s="346"/>
      <c r="I16" s="346"/>
      <c r="J16" s="346"/>
      <c r="K16" s="346"/>
      <c r="L16" s="346"/>
      <c r="M16" s="346"/>
      <c r="N16" s="346"/>
      <c r="O16" s="346"/>
      <c r="P16" s="347"/>
    </row>
    <row r="17" spans="1:16" ht="19.5" customHeight="1">
      <c r="A17" s="345"/>
      <c r="B17" s="346"/>
      <c r="C17" s="346"/>
      <c r="D17" s="346"/>
      <c r="E17" s="346"/>
      <c r="F17" s="346"/>
      <c r="G17" s="346"/>
      <c r="H17" s="346"/>
      <c r="I17" s="346"/>
      <c r="J17" s="346"/>
      <c r="K17" s="346"/>
      <c r="L17" s="346"/>
      <c r="M17" s="346"/>
      <c r="N17" s="346"/>
      <c r="O17" s="346"/>
      <c r="P17" s="347"/>
    </row>
    <row r="18" spans="1:16" ht="19.5" customHeight="1">
      <c r="A18" s="345"/>
      <c r="B18" s="346"/>
      <c r="C18" s="346"/>
      <c r="D18" s="346"/>
      <c r="E18" s="346"/>
      <c r="F18" s="346"/>
      <c r="G18" s="346"/>
      <c r="H18" s="346"/>
      <c r="I18" s="346"/>
      <c r="J18" s="346"/>
      <c r="K18" s="346"/>
      <c r="L18" s="346"/>
      <c r="M18" s="346"/>
      <c r="N18" s="346"/>
      <c r="O18" s="346"/>
      <c r="P18" s="347"/>
    </row>
    <row r="19" spans="1:16" ht="19.5" customHeight="1">
      <c r="A19" s="345"/>
      <c r="B19" s="346"/>
      <c r="C19" s="346"/>
      <c r="D19" s="346"/>
      <c r="E19" s="346"/>
      <c r="F19" s="346"/>
      <c r="G19" s="346"/>
      <c r="H19" s="346"/>
      <c r="I19" s="346"/>
      <c r="J19" s="346"/>
      <c r="K19" s="346"/>
      <c r="L19" s="346"/>
      <c r="M19" s="346"/>
      <c r="N19" s="346"/>
      <c r="O19" s="346"/>
      <c r="P19" s="347"/>
    </row>
    <row r="20" spans="1:16" ht="19.5" customHeight="1">
      <c r="A20" s="348"/>
      <c r="B20" s="349"/>
      <c r="C20" s="349"/>
      <c r="D20" s="349"/>
      <c r="E20" s="349"/>
      <c r="F20" s="349"/>
      <c r="G20" s="349"/>
      <c r="H20" s="349"/>
      <c r="I20" s="349"/>
      <c r="J20" s="349"/>
      <c r="K20" s="349"/>
      <c r="L20" s="349"/>
      <c r="M20" s="349"/>
      <c r="N20" s="349"/>
      <c r="O20" s="349"/>
      <c r="P20" s="350"/>
    </row>
    <row r="21" spans="1:16" ht="19.5" customHeight="1">
      <c r="A21" s="38"/>
      <c r="B21" s="38"/>
      <c r="C21" s="38"/>
      <c r="D21" s="38"/>
      <c r="E21" s="38"/>
      <c r="F21" s="38"/>
      <c r="G21" s="38"/>
      <c r="H21" s="38"/>
      <c r="I21" s="38"/>
      <c r="J21" s="38"/>
      <c r="K21" s="38"/>
      <c r="L21" s="38"/>
      <c r="M21" s="38"/>
      <c r="N21" s="38"/>
      <c r="O21" s="38"/>
      <c r="P21" s="38"/>
    </row>
    <row r="22" spans="1:16" ht="19.5" customHeight="1">
      <c r="A22" s="56" t="s">
        <v>127</v>
      </c>
      <c r="B22" s="36"/>
      <c r="C22" s="36"/>
      <c r="D22" s="36"/>
      <c r="E22" s="36"/>
      <c r="F22" s="36"/>
      <c r="G22" s="36"/>
      <c r="H22" s="36"/>
      <c r="I22" s="36"/>
      <c r="J22" s="36"/>
      <c r="K22" s="36"/>
      <c r="L22" s="36"/>
      <c r="M22" s="36"/>
      <c r="N22" s="36"/>
      <c r="O22" s="36"/>
      <c r="P22" s="36"/>
    </row>
    <row r="23" spans="1:16" ht="19.5" customHeight="1">
      <c r="A23" s="351">
        <f>'入力ページ'!C15</f>
        <v>0</v>
      </c>
      <c r="B23" s="352"/>
      <c r="C23" s="352"/>
      <c r="D23" s="352"/>
      <c r="E23" s="352"/>
      <c r="F23" s="352"/>
      <c r="G23" s="352"/>
      <c r="H23" s="352"/>
      <c r="I23" s="352"/>
      <c r="J23" s="352"/>
      <c r="K23" s="352"/>
      <c r="L23" s="352"/>
      <c r="M23" s="352"/>
      <c r="N23" s="352"/>
      <c r="O23" s="352"/>
      <c r="P23" s="353"/>
    </row>
    <row r="24" spans="1:16" ht="19.5" customHeight="1">
      <c r="A24" s="354"/>
      <c r="B24" s="355"/>
      <c r="C24" s="355"/>
      <c r="D24" s="355"/>
      <c r="E24" s="355"/>
      <c r="F24" s="355"/>
      <c r="G24" s="355"/>
      <c r="H24" s="355"/>
      <c r="I24" s="355"/>
      <c r="J24" s="355"/>
      <c r="K24" s="355"/>
      <c r="L24" s="355"/>
      <c r="M24" s="355"/>
      <c r="N24" s="355"/>
      <c r="O24" s="355"/>
      <c r="P24" s="356"/>
    </row>
    <row r="25" spans="1:16" ht="19.5" customHeight="1">
      <c r="A25" s="354"/>
      <c r="B25" s="355"/>
      <c r="C25" s="355"/>
      <c r="D25" s="355"/>
      <c r="E25" s="355"/>
      <c r="F25" s="355"/>
      <c r="G25" s="355"/>
      <c r="H25" s="355"/>
      <c r="I25" s="355"/>
      <c r="J25" s="355"/>
      <c r="K25" s="355"/>
      <c r="L25" s="355"/>
      <c r="M25" s="355"/>
      <c r="N25" s="355"/>
      <c r="O25" s="355"/>
      <c r="P25" s="356"/>
    </row>
    <row r="26" spans="1:16" ht="19.5" customHeight="1">
      <c r="A26" s="354"/>
      <c r="B26" s="355"/>
      <c r="C26" s="355"/>
      <c r="D26" s="355"/>
      <c r="E26" s="355"/>
      <c r="F26" s="355"/>
      <c r="G26" s="355"/>
      <c r="H26" s="355"/>
      <c r="I26" s="355"/>
      <c r="J26" s="355"/>
      <c r="K26" s="355"/>
      <c r="L26" s="355"/>
      <c r="M26" s="355"/>
      <c r="N26" s="355"/>
      <c r="O26" s="355"/>
      <c r="P26" s="356"/>
    </row>
    <row r="27" spans="1:16" ht="19.5" customHeight="1">
      <c r="A27" s="354"/>
      <c r="B27" s="355"/>
      <c r="C27" s="355"/>
      <c r="D27" s="355"/>
      <c r="E27" s="355"/>
      <c r="F27" s="355"/>
      <c r="G27" s="355"/>
      <c r="H27" s="355"/>
      <c r="I27" s="355"/>
      <c r="J27" s="355"/>
      <c r="K27" s="355"/>
      <c r="L27" s="355"/>
      <c r="M27" s="355"/>
      <c r="N27" s="355"/>
      <c r="O27" s="355"/>
      <c r="P27" s="356"/>
    </row>
    <row r="28" spans="1:16" ht="19.5" customHeight="1">
      <c r="A28" s="354"/>
      <c r="B28" s="355"/>
      <c r="C28" s="355"/>
      <c r="D28" s="355"/>
      <c r="E28" s="355"/>
      <c r="F28" s="355"/>
      <c r="G28" s="355"/>
      <c r="H28" s="355"/>
      <c r="I28" s="355"/>
      <c r="J28" s="355"/>
      <c r="K28" s="355"/>
      <c r="L28" s="355"/>
      <c r="M28" s="355"/>
      <c r="N28" s="355"/>
      <c r="O28" s="355"/>
      <c r="P28" s="356"/>
    </row>
    <row r="29" spans="1:16" ht="19.5" customHeight="1">
      <c r="A29" s="354"/>
      <c r="B29" s="355"/>
      <c r="C29" s="355"/>
      <c r="D29" s="355"/>
      <c r="E29" s="355"/>
      <c r="F29" s="355"/>
      <c r="G29" s="355"/>
      <c r="H29" s="355"/>
      <c r="I29" s="355"/>
      <c r="J29" s="355"/>
      <c r="K29" s="355"/>
      <c r="L29" s="355"/>
      <c r="M29" s="355"/>
      <c r="N29" s="355"/>
      <c r="O29" s="355"/>
      <c r="P29" s="356"/>
    </row>
    <row r="30" spans="1:16" ht="19.5" customHeight="1">
      <c r="A30" s="354"/>
      <c r="B30" s="355"/>
      <c r="C30" s="355"/>
      <c r="D30" s="355"/>
      <c r="E30" s="355"/>
      <c r="F30" s="355"/>
      <c r="G30" s="355"/>
      <c r="H30" s="355"/>
      <c r="I30" s="355"/>
      <c r="J30" s="355"/>
      <c r="K30" s="355"/>
      <c r="L30" s="355"/>
      <c r="M30" s="355"/>
      <c r="N30" s="355"/>
      <c r="O30" s="355"/>
      <c r="P30" s="356"/>
    </row>
    <row r="31" spans="1:16" ht="19.5" customHeight="1">
      <c r="A31" s="354"/>
      <c r="B31" s="355"/>
      <c r="C31" s="355"/>
      <c r="D31" s="355"/>
      <c r="E31" s="355"/>
      <c r="F31" s="355"/>
      <c r="G31" s="355"/>
      <c r="H31" s="355"/>
      <c r="I31" s="355"/>
      <c r="J31" s="355"/>
      <c r="K31" s="355"/>
      <c r="L31" s="355"/>
      <c r="M31" s="355"/>
      <c r="N31" s="355"/>
      <c r="O31" s="355"/>
      <c r="P31" s="356"/>
    </row>
    <row r="32" spans="1:16" ht="19.5" customHeight="1">
      <c r="A32" s="354"/>
      <c r="B32" s="355"/>
      <c r="C32" s="355"/>
      <c r="D32" s="355"/>
      <c r="E32" s="355"/>
      <c r="F32" s="355"/>
      <c r="G32" s="355"/>
      <c r="H32" s="355"/>
      <c r="I32" s="355"/>
      <c r="J32" s="355"/>
      <c r="K32" s="355"/>
      <c r="L32" s="355"/>
      <c r="M32" s="355"/>
      <c r="N32" s="355"/>
      <c r="O32" s="355"/>
      <c r="P32" s="356"/>
    </row>
    <row r="33" spans="1:16" ht="19.5" customHeight="1">
      <c r="A33" s="354"/>
      <c r="B33" s="355"/>
      <c r="C33" s="355"/>
      <c r="D33" s="355"/>
      <c r="E33" s="355"/>
      <c r="F33" s="355"/>
      <c r="G33" s="355"/>
      <c r="H33" s="355"/>
      <c r="I33" s="355"/>
      <c r="J33" s="355"/>
      <c r="K33" s="355"/>
      <c r="L33" s="355"/>
      <c r="M33" s="355"/>
      <c r="N33" s="355"/>
      <c r="O33" s="355"/>
      <c r="P33" s="356"/>
    </row>
    <row r="34" spans="1:16" ht="19.5" customHeight="1">
      <c r="A34" s="354"/>
      <c r="B34" s="355"/>
      <c r="C34" s="355"/>
      <c r="D34" s="355"/>
      <c r="E34" s="355"/>
      <c r="F34" s="355"/>
      <c r="G34" s="355"/>
      <c r="H34" s="355"/>
      <c r="I34" s="355"/>
      <c r="J34" s="355"/>
      <c r="K34" s="355"/>
      <c r="L34" s="355"/>
      <c r="M34" s="355"/>
      <c r="N34" s="355"/>
      <c r="O34" s="355"/>
      <c r="P34" s="356"/>
    </row>
    <row r="35" spans="1:16" ht="19.5" customHeight="1">
      <c r="A35" s="354"/>
      <c r="B35" s="355"/>
      <c r="C35" s="355"/>
      <c r="D35" s="355"/>
      <c r="E35" s="355"/>
      <c r="F35" s="355"/>
      <c r="G35" s="355"/>
      <c r="H35" s="355"/>
      <c r="I35" s="355"/>
      <c r="J35" s="355"/>
      <c r="K35" s="355"/>
      <c r="L35" s="355"/>
      <c r="M35" s="355"/>
      <c r="N35" s="355"/>
      <c r="O35" s="355"/>
      <c r="P35" s="356"/>
    </row>
    <row r="36" spans="1:16" ht="19.5" customHeight="1">
      <c r="A36" s="354"/>
      <c r="B36" s="355"/>
      <c r="C36" s="355"/>
      <c r="D36" s="355"/>
      <c r="E36" s="355"/>
      <c r="F36" s="355"/>
      <c r="G36" s="355"/>
      <c r="H36" s="355"/>
      <c r="I36" s="355"/>
      <c r="J36" s="355"/>
      <c r="K36" s="355"/>
      <c r="L36" s="355"/>
      <c r="M36" s="355"/>
      <c r="N36" s="355"/>
      <c r="O36" s="355"/>
      <c r="P36" s="356"/>
    </row>
    <row r="37" spans="1:16" ht="19.5" customHeight="1">
      <c r="A37" s="357"/>
      <c r="B37" s="358"/>
      <c r="C37" s="358"/>
      <c r="D37" s="358"/>
      <c r="E37" s="358"/>
      <c r="F37" s="358"/>
      <c r="G37" s="358"/>
      <c r="H37" s="358"/>
      <c r="I37" s="358"/>
      <c r="J37" s="358"/>
      <c r="K37" s="358"/>
      <c r="L37" s="358"/>
      <c r="M37" s="358"/>
      <c r="N37" s="358"/>
      <c r="O37" s="358"/>
      <c r="P37" s="359"/>
    </row>
    <row r="38" spans="1:16" ht="19.5" customHeight="1">
      <c r="A38" s="244"/>
      <c r="B38" s="244"/>
      <c r="C38" s="244"/>
      <c r="D38" s="244"/>
      <c r="E38" s="244"/>
      <c r="F38" s="244"/>
      <c r="G38" s="244"/>
      <c r="H38" s="244"/>
      <c r="I38" s="244"/>
      <c r="J38" s="244"/>
      <c r="K38" s="244"/>
      <c r="L38" s="244"/>
      <c r="M38" s="244"/>
      <c r="N38" s="244"/>
      <c r="O38" s="244"/>
      <c r="P38" s="244"/>
    </row>
  </sheetData>
  <sheetProtection sheet="1" selectLockedCells="1"/>
  <mergeCells count="6">
    <mergeCell ref="A2:C2"/>
    <mergeCell ref="A4:P4"/>
    <mergeCell ref="A5:P5"/>
    <mergeCell ref="A8:P20"/>
    <mergeCell ref="A23:P37"/>
    <mergeCell ref="A38:P38"/>
  </mergeCells>
  <conditionalFormatting sqref="A23:P37">
    <cfRule type="cellIs" priority="2" dxfId="0" operator="equal" stopIfTrue="1">
      <formula>0</formula>
    </cfRule>
  </conditionalFormatting>
  <conditionalFormatting sqref="A8:P20">
    <cfRule type="cellIs" priority="1" dxfId="0" operator="equal" stopIfTrue="1">
      <formula>0</formula>
    </cfRule>
  </conditionalFormatting>
  <printOptions/>
  <pageMargins left="0.7" right="0.7" top="0.75" bottom="0.75" header="0.3" footer="0.3"/>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showGridLines="0" showZeros="0" view="pageBreakPreview" zoomScaleSheetLayoutView="100" zoomScalePageLayoutView="0" workbookViewId="0" topLeftCell="A28">
      <selection activeCell="P1" sqref="P1"/>
    </sheetView>
  </sheetViews>
  <sheetFormatPr defaultColWidth="5.625" defaultRowHeight="19.5" customHeight="1"/>
  <cols>
    <col min="1" max="2" width="5.625" style="11" customWidth="1"/>
    <col min="3" max="3" width="7.00390625" style="11" customWidth="1"/>
    <col min="4" max="4" width="6.25390625" style="11" customWidth="1"/>
    <col min="5" max="5" width="6.625" style="11" customWidth="1"/>
    <col min="6" max="16384" width="5.625" style="11" customWidth="1"/>
  </cols>
  <sheetData>
    <row r="1" spans="1:2" ht="19.5" customHeight="1">
      <c r="A1" s="10" t="s">
        <v>20</v>
      </c>
      <c r="B1" s="10"/>
    </row>
    <row r="2" spans="1:5" ht="19.5" customHeight="1">
      <c r="A2" s="233">
        <f>'入力ページ'!C1</f>
        <v>0</v>
      </c>
      <c r="B2" s="233"/>
      <c r="C2" s="233"/>
      <c r="D2" s="12"/>
      <c r="E2" s="10"/>
    </row>
    <row r="3" spans="12:15" ht="19.5" customHeight="1">
      <c r="L3" s="237" t="s">
        <v>160</v>
      </c>
      <c r="M3" s="237"/>
      <c r="N3" s="237"/>
      <c r="O3" s="237"/>
    </row>
    <row r="4" spans="11:16" ht="19.5" customHeight="1">
      <c r="K4" s="236">
        <f>'入力ページ'!C2</f>
        <v>0</v>
      </c>
      <c r="L4" s="236"/>
      <c r="M4" s="236"/>
      <c r="N4" s="236"/>
      <c r="O4" s="236"/>
      <c r="P4" s="37"/>
    </row>
    <row r="5" spans="1:5" ht="19.5" customHeight="1">
      <c r="A5" s="234" t="s">
        <v>22</v>
      </c>
      <c r="B5" s="234"/>
      <c r="C5" s="234"/>
      <c r="D5" s="234"/>
      <c r="E5" s="234"/>
    </row>
    <row r="6" spans="1:4" ht="19.5" customHeight="1">
      <c r="A6" s="10" t="s">
        <v>86</v>
      </c>
      <c r="B6" s="10"/>
      <c r="C6" s="10"/>
      <c r="D6" s="10"/>
    </row>
    <row r="8" spans="9:16" ht="19.5" customHeight="1">
      <c r="I8" s="234" t="s">
        <v>13</v>
      </c>
      <c r="J8" s="234"/>
      <c r="K8" s="234"/>
      <c r="L8" s="239">
        <f>'入力ページ'!C4</f>
        <v>0</v>
      </c>
      <c r="M8" s="239"/>
      <c r="N8" s="239"/>
      <c r="O8" s="239"/>
      <c r="P8" s="239"/>
    </row>
    <row r="9" spans="9:16" ht="19.5" customHeight="1">
      <c r="I9" s="234"/>
      <c r="J9" s="234"/>
      <c r="K9" s="234"/>
      <c r="L9" s="239">
        <f>'入力ページ'!C5</f>
        <v>0</v>
      </c>
      <c r="M9" s="239"/>
      <c r="N9" s="239"/>
      <c r="O9" s="239"/>
      <c r="P9" s="239"/>
    </row>
    <row r="10" spans="9:16" ht="19.5" customHeight="1">
      <c r="I10" s="234" t="s">
        <v>14</v>
      </c>
      <c r="J10" s="234"/>
      <c r="K10" s="234"/>
      <c r="L10" s="239">
        <f>'入力ページ'!C6</f>
        <v>0</v>
      </c>
      <c r="M10" s="239"/>
      <c r="N10" s="239"/>
      <c r="O10" s="239"/>
      <c r="P10" s="11" t="s">
        <v>15</v>
      </c>
    </row>
    <row r="13" spans="1:16" ht="19.5" customHeight="1">
      <c r="A13" s="241" t="s">
        <v>87</v>
      </c>
      <c r="B13" s="241"/>
      <c r="C13" s="241"/>
      <c r="D13" s="241"/>
      <c r="E13" s="241"/>
      <c r="F13" s="241"/>
      <c r="G13" s="241"/>
      <c r="H13" s="241"/>
      <c r="I13" s="241"/>
      <c r="J13" s="241"/>
      <c r="K13" s="241"/>
      <c r="L13" s="241"/>
      <c r="M13" s="241"/>
      <c r="N13" s="241"/>
      <c r="O13" s="241"/>
      <c r="P13" s="241"/>
    </row>
    <row r="14" spans="1:15" ht="19.5" customHeight="1">
      <c r="A14" s="13"/>
      <c r="B14" s="13"/>
      <c r="C14" s="13"/>
      <c r="D14" s="13"/>
      <c r="E14" s="13"/>
      <c r="F14" s="13"/>
      <c r="G14" s="13"/>
      <c r="H14" s="13"/>
      <c r="I14" s="13"/>
      <c r="J14" s="13"/>
      <c r="K14" s="13"/>
      <c r="L14" s="13"/>
      <c r="M14" s="13"/>
      <c r="N14" s="13"/>
      <c r="O14" s="13"/>
    </row>
    <row r="16" spans="1:15" ht="19.5" customHeight="1">
      <c r="A16" s="10" t="s">
        <v>167</v>
      </c>
      <c r="B16" s="10"/>
      <c r="C16" s="10"/>
      <c r="D16" s="10"/>
      <c r="E16" s="10"/>
      <c r="F16" s="10"/>
      <c r="G16" s="10"/>
      <c r="H16" s="10"/>
      <c r="I16" s="10"/>
      <c r="J16" s="10"/>
      <c r="K16" s="10"/>
      <c r="L16" s="10"/>
      <c r="M16" s="10"/>
      <c r="N16" s="10"/>
      <c r="O16" s="10"/>
    </row>
    <row r="17" spans="1:15" ht="19.5" customHeight="1">
      <c r="A17" s="10" t="s">
        <v>159</v>
      </c>
      <c r="B17" s="10"/>
      <c r="C17" s="10"/>
      <c r="D17" s="10"/>
      <c r="E17" s="10"/>
      <c r="F17" s="10"/>
      <c r="G17" s="10"/>
      <c r="H17" s="10"/>
      <c r="I17" s="10"/>
      <c r="J17" s="10"/>
      <c r="K17" s="10"/>
      <c r="L17" s="10"/>
      <c r="M17" s="10"/>
      <c r="N17" s="10"/>
      <c r="O17" s="10"/>
    </row>
    <row r="18" spans="1:15" ht="19.5" customHeight="1">
      <c r="A18" s="10"/>
      <c r="B18" s="10"/>
      <c r="C18" s="10"/>
      <c r="D18" s="10"/>
      <c r="E18" s="10"/>
      <c r="F18" s="10"/>
      <c r="G18" s="10"/>
      <c r="H18" s="10"/>
      <c r="I18" s="10"/>
      <c r="J18" s="10"/>
      <c r="K18" s="10"/>
      <c r="L18" s="10"/>
      <c r="M18" s="10"/>
      <c r="N18" s="10"/>
      <c r="O18" s="10"/>
    </row>
    <row r="20" spans="1:15" ht="19.5" customHeight="1">
      <c r="A20" s="235" t="s">
        <v>16</v>
      </c>
      <c r="B20" s="235"/>
      <c r="C20" s="235"/>
      <c r="D20" s="235"/>
      <c r="E20" s="235"/>
      <c r="F20" s="235"/>
      <c r="G20" s="235"/>
      <c r="H20" s="235"/>
      <c r="I20" s="235"/>
      <c r="J20" s="235"/>
      <c r="K20" s="235"/>
      <c r="L20" s="235"/>
      <c r="M20" s="235"/>
      <c r="N20" s="235"/>
      <c r="O20" s="235"/>
    </row>
    <row r="21" spans="1:15" ht="19.5" customHeight="1">
      <c r="A21" s="14"/>
      <c r="B21" s="14"/>
      <c r="C21" s="14"/>
      <c r="D21" s="242">
        <f>'入力ページ'!C10&amp;IF(ISTEXT('入力ページ'!C11),CHAR(10)&amp;'入力ページ'!C11,"")</f>
      </c>
      <c r="E21" s="242"/>
      <c r="F21" s="242"/>
      <c r="G21" s="242"/>
      <c r="H21" s="242"/>
      <c r="I21" s="242"/>
      <c r="J21" s="242"/>
      <c r="K21" s="242"/>
      <c r="L21" s="242"/>
      <c r="M21" s="242"/>
      <c r="N21" s="242"/>
      <c r="O21" s="242"/>
    </row>
    <row r="22" spans="1:16" ht="19.5" customHeight="1">
      <c r="A22" s="11" t="s">
        <v>28</v>
      </c>
      <c r="D22" s="242"/>
      <c r="E22" s="242"/>
      <c r="F22" s="242"/>
      <c r="G22" s="242"/>
      <c r="H22" s="242"/>
      <c r="I22" s="242"/>
      <c r="J22" s="242"/>
      <c r="K22" s="242"/>
      <c r="L22" s="242"/>
      <c r="M22" s="242"/>
      <c r="N22" s="242"/>
      <c r="O22" s="242"/>
      <c r="P22" s="15"/>
    </row>
    <row r="23" spans="4:16" ht="19.5" customHeight="1">
      <c r="D23" s="243"/>
      <c r="E23" s="243"/>
      <c r="F23" s="243"/>
      <c r="G23" s="243"/>
      <c r="H23" s="243"/>
      <c r="I23" s="243"/>
      <c r="J23" s="243"/>
      <c r="K23" s="243"/>
      <c r="L23" s="243"/>
      <c r="M23" s="243"/>
      <c r="N23" s="243"/>
      <c r="O23" s="243"/>
      <c r="P23" s="15"/>
    </row>
    <row r="25" spans="1:8" ht="19.5" customHeight="1">
      <c r="A25" s="11" t="s">
        <v>17</v>
      </c>
      <c r="D25" s="240">
        <f>'入力ページ'!C29</f>
        <v>0</v>
      </c>
      <c r="E25" s="240"/>
      <c r="F25" s="240"/>
      <c r="G25" s="240"/>
      <c r="H25" s="16" t="s">
        <v>18</v>
      </c>
    </row>
    <row r="26" spans="4:7" ht="19.5" customHeight="1">
      <c r="D26" s="17"/>
      <c r="E26" s="17"/>
      <c r="F26" s="17"/>
      <c r="G26" s="17"/>
    </row>
    <row r="28" spans="1:13" ht="19.5" customHeight="1">
      <c r="A28" s="11" t="s">
        <v>19</v>
      </c>
      <c r="D28" s="238">
        <v>43191</v>
      </c>
      <c r="E28" s="238"/>
      <c r="F28" s="238"/>
      <c r="G28" s="18" t="s">
        <v>24</v>
      </c>
      <c r="H28" s="238">
        <v>43524</v>
      </c>
      <c r="I28" s="238"/>
      <c r="J28" s="238"/>
      <c r="K28" s="16"/>
      <c r="L28" s="15"/>
      <c r="M28" s="15"/>
    </row>
    <row r="29" spans="4:13" ht="19.5" customHeight="1">
      <c r="D29" s="15"/>
      <c r="E29" s="15"/>
      <c r="F29" s="15"/>
      <c r="G29" s="15"/>
      <c r="H29" s="15"/>
      <c r="I29" s="15"/>
      <c r="J29" s="15"/>
      <c r="K29" s="15"/>
      <c r="L29" s="15"/>
      <c r="M29" s="15"/>
    </row>
    <row r="31" ht="19.5" customHeight="1">
      <c r="A31" s="11" t="s">
        <v>31</v>
      </c>
    </row>
    <row r="34" ht="19.5" customHeight="1">
      <c r="A34" s="11" t="s">
        <v>27</v>
      </c>
    </row>
    <row r="37" ht="19.5" customHeight="1">
      <c r="A37" s="11" t="s">
        <v>69</v>
      </c>
    </row>
  </sheetData>
  <sheetProtection sheet="1" selectLockedCells="1"/>
  <mergeCells count="16">
    <mergeCell ref="D28:F28"/>
    <mergeCell ref="H28:J28"/>
    <mergeCell ref="L8:P8"/>
    <mergeCell ref="L9:P9"/>
    <mergeCell ref="D25:G25"/>
    <mergeCell ref="A13:P13"/>
    <mergeCell ref="I8:K8"/>
    <mergeCell ref="L10:O10"/>
    <mergeCell ref="D21:O23"/>
    <mergeCell ref="A2:C2"/>
    <mergeCell ref="I10:K10"/>
    <mergeCell ref="I9:K9"/>
    <mergeCell ref="A20:O20"/>
    <mergeCell ref="A5:E5"/>
    <mergeCell ref="K4:O4"/>
    <mergeCell ref="L3:O3"/>
  </mergeCells>
  <printOptions horizontalCentered="1"/>
  <pageMargins left="0.7874015748031497" right="0.5905511811023623" top="0.984251968503937" bottom="0.984251968503937" header="0.5118110236220472" footer="0.5118110236220472"/>
  <pageSetup cellComments="asDisplayed"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R42"/>
  <sheetViews>
    <sheetView showGridLines="0" showZeros="0" view="pageBreakPreview" zoomScaleSheetLayoutView="100" zoomScalePageLayoutView="0" workbookViewId="0" topLeftCell="A16">
      <selection activeCell="A10" sqref="A10:P27"/>
    </sheetView>
  </sheetViews>
  <sheetFormatPr defaultColWidth="5.625" defaultRowHeight="19.5" customHeight="1"/>
  <cols>
    <col min="1" max="16" width="6.125" style="2" customWidth="1"/>
    <col min="17" max="16384" width="5.625" style="2" customWidth="1"/>
  </cols>
  <sheetData>
    <row r="1" spans="1:16" ht="19.5" customHeight="1">
      <c r="A1" s="8" t="s">
        <v>20</v>
      </c>
      <c r="B1" s="8"/>
      <c r="C1" s="8"/>
      <c r="D1" s="8"/>
      <c r="E1" s="8"/>
      <c r="F1" s="8"/>
      <c r="G1" s="11"/>
      <c r="H1" s="11"/>
      <c r="I1" s="11"/>
      <c r="J1" s="11"/>
      <c r="K1" s="11"/>
      <c r="L1" s="11"/>
      <c r="M1" s="11"/>
      <c r="N1" s="11"/>
      <c r="O1" s="11"/>
      <c r="P1" s="19" t="s">
        <v>32</v>
      </c>
    </row>
    <row r="2" spans="1:16" ht="19.5" customHeight="1">
      <c r="A2" s="233">
        <f>'入力ページ'!C1</f>
        <v>0</v>
      </c>
      <c r="B2" s="233"/>
      <c r="C2" s="233"/>
      <c r="D2" s="34"/>
      <c r="E2" s="34"/>
      <c r="F2" s="12"/>
      <c r="G2" s="11"/>
      <c r="H2" s="11"/>
      <c r="I2" s="11"/>
      <c r="J2" s="11"/>
      <c r="K2" s="11"/>
      <c r="L2" s="11"/>
      <c r="M2" s="11"/>
      <c r="N2" s="11"/>
      <c r="O2" s="11"/>
      <c r="P2" s="11"/>
    </row>
    <row r="3" spans="1:16" ht="19.5" customHeight="1">
      <c r="A3" s="246" t="s">
        <v>88</v>
      </c>
      <c r="B3" s="246"/>
      <c r="C3" s="246"/>
      <c r="D3" s="246"/>
      <c r="E3" s="246"/>
      <c r="F3" s="246"/>
      <c r="G3" s="246"/>
      <c r="H3" s="246"/>
      <c r="I3" s="246"/>
      <c r="J3" s="246"/>
      <c r="K3" s="246"/>
      <c r="L3" s="246"/>
      <c r="M3" s="246"/>
      <c r="N3" s="246"/>
      <c r="O3" s="246"/>
      <c r="P3" s="246"/>
    </row>
    <row r="4" spans="1:18" ht="19.5" customHeight="1">
      <c r="A4" s="245" t="s">
        <v>29</v>
      </c>
      <c r="B4" s="245"/>
      <c r="C4" s="245"/>
      <c r="D4" s="245"/>
      <c r="E4" s="245"/>
      <c r="F4" s="245"/>
      <c r="G4" s="245"/>
      <c r="H4" s="245"/>
      <c r="I4" s="245"/>
      <c r="J4" s="245"/>
      <c r="K4" s="245"/>
      <c r="L4" s="245"/>
      <c r="M4" s="245"/>
      <c r="N4" s="245"/>
      <c r="O4" s="245"/>
      <c r="P4" s="245"/>
      <c r="Q4" s="3"/>
      <c r="R4" s="3"/>
    </row>
    <row r="5" spans="1:18" ht="19.5" customHeight="1">
      <c r="A5" s="11"/>
      <c r="B5" s="11"/>
      <c r="C5" s="11"/>
      <c r="D5" s="11"/>
      <c r="E5" s="11"/>
      <c r="F5" s="11"/>
      <c r="G5" s="11"/>
      <c r="H5" s="11"/>
      <c r="I5" s="11"/>
      <c r="J5" s="11"/>
      <c r="K5" s="11"/>
      <c r="L5" s="11"/>
      <c r="M5" s="11"/>
      <c r="N5" s="11"/>
      <c r="O5" s="11"/>
      <c r="P5" s="11"/>
      <c r="Q5" s="4"/>
      <c r="R5" s="4"/>
    </row>
    <row r="6" spans="1:16" ht="19.5" customHeight="1">
      <c r="A6" s="11" t="s">
        <v>79</v>
      </c>
      <c r="B6" s="11"/>
      <c r="C6" s="11"/>
      <c r="D6" s="11"/>
      <c r="E6" s="11"/>
      <c r="F6" s="11"/>
      <c r="G6" s="11"/>
      <c r="H6" s="11"/>
      <c r="I6" s="11"/>
      <c r="J6" s="11"/>
      <c r="K6" s="11"/>
      <c r="L6" s="11"/>
      <c r="M6" s="11"/>
      <c r="N6" s="11"/>
      <c r="O6" s="11"/>
      <c r="P6" s="11"/>
    </row>
    <row r="7" spans="1:16" ht="27" customHeight="1">
      <c r="A7" s="139"/>
      <c r="B7" s="140"/>
      <c r="C7" s="140"/>
      <c r="D7" s="140"/>
      <c r="E7" s="140"/>
      <c r="F7" s="140"/>
      <c r="G7" s="140"/>
      <c r="H7" s="140"/>
      <c r="I7" s="140"/>
      <c r="J7" s="140"/>
      <c r="K7" s="140"/>
      <c r="L7" s="140"/>
      <c r="M7" s="140"/>
      <c r="N7" s="140"/>
      <c r="O7" s="140"/>
      <c r="P7" s="141"/>
    </row>
    <row r="8" spans="1:16" ht="19.5" customHeight="1">
      <c r="A8" s="11"/>
      <c r="B8" s="11"/>
      <c r="C8" s="11"/>
      <c r="D8" s="11"/>
      <c r="E8" s="11"/>
      <c r="F8" s="11"/>
      <c r="G8" s="11"/>
      <c r="H8" s="11"/>
      <c r="I8" s="11"/>
      <c r="J8" s="11"/>
      <c r="K8" s="11"/>
      <c r="L8" s="11"/>
      <c r="M8" s="11"/>
      <c r="N8" s="11"/>
      <c r="O8" s="11"/>
      <c r="P8" s="11"/>
    </row>
    <row r="9" spans="1:18" ht="19.5" customHeight="1">
      <c r="A9" s="10" t="s">
        <v>80</v>
      </c>
      <c r="B9" s="15"/>
      <c r="C9" s="15"/>
      <c r="D9" s="15"/>
      <c r="E9" s="15"/>
      <c r="F9" s="15"/>
      <c r="G9" s="15"/>
      <c r="H9" s="15"/>
      <c r="I9" s="15"/>
      <c r="J9" s="15"/>
      <c r="K9" s="15"/>
      <c r="L9" s="15"/>
      <c r="M9" s="15"/>
      <c r="N9" s="15"/>
      <c r="O9" s="15"/>
      <c r="P9" s="15"/>
      <c r="Q9" s="3"/>
      <c r="R9" s="3"/>
    </row>
    <row r="10" spans="1:18" ht="19.5" customHeight="1">
      <c r="A10" s="247"/>
      <c r="B10" s="248"/>
      <c r="C10" s="248"/>
      <c r="D10" s="248"/>
      <c r="E10" s="248"/>
      <c r="F10" s="248"/>
      <c r="G10" s="248"/>
      <c r="H10" s="248"/>
      <c r="I10" s="248"/>
      <c r="J10" s="248"/>
      <c r="K10" s="248"/>
      <c r="L10" s="248"/>
      <c r="M10" s="248"/>
      <c r="N10" s="248"/>
      <c r="O10" s="248"/>
      <c r="P10" s="249"/>
      <c r="Q10" s="4"/>
      <c r="R10" s="4"/>
    </row>
    <row r="11" spans="1:18" ht="19.5" customHeight="1">
      <c r="A11" s="250"/>
      <c r="B11" s="251"/>
      <c r="C11" s="251"/>
      <c r="D11" s="251"/>
      <c r="E11" s="251"/>
      <c r="F11" s="251"/>
      <c r="G11" s="251"/>
      <c r="H11" s="251"/>
      <c r="I11" s="251"/>
      <c r="J11" s="251"/>
      <c r="K11" s="251"/>
      <c r="L11" s="251"/>
      <c r="M11" s="251"/>
      <c r="N11" s="251"/>
      <c r="O11" s="251"/>
      <c r="P11" s="252"/>
      <c r="Q11" s="1"/>
      <c r="R11" s="1"/>
    </row>
    <row r="12" spans="1:16" ht="19.5" customHeight="1">
      <c r="A12" s="250"/>
      <c r="B12" s="251"/>
      <c r="C12" s="251"/>
      <c r="D12" s="251"/>
      <c r="E12" s="251"/>
      <c r="F12" s="251"/>
      <c r="G12" s="251"/>
      <c r="H12" s="251"/>
      <c r="I12" s="251"/>
      <c r="J12" s="251"/>
      <c r="K12" s="251"/>
      <c r="L12" s="251"/>
      <c r="M12" s="251"/>
      <c r="N12" s="251"/>
      <c r="O12" s="251"/>
      <c r="P12" s="252"/>
    </row>
    <row r="13" spans="1:18" ht="19.5" customHeight="1">
      <c r="A13" s="250"/>
      <c r="B13" s="251"/>
      <c r="C13" s="251"/>
      <c r="D13" s="251"/>
      <c r="E13" s="251"/>
      <c r="F13" s="251"/>
      <c r="G13" s="251"/>
      <c r="H13" s="251"/>
      <c r="I13" s="251"/>
      <c r="J13" s="251"/>
      <c r="K13" s="251"/>
      <c r="L13" s="251"/>
      <c r="M13" s="251"/>
      <c r="N13" s="251"/>
      <c r="O13" s="251"/>
      <c r="P13" s="252"/>
      <c r="Q13" s="3"/>
      <c r="R13" s="3"/>
    </row>
    <row r="14" spans="1:18" ht="19.5" customHeight="1">
      <c r="A14" s="250"/>
      <c r="B14" s="251"/>
      <c r="C14" s="251"/>
      <c r="D14" s="251"/>
      <c r="E14" s="251"/>
      <c r="F14" s="251"/>
      <c r="G14" s="251"/>
      <c r="H14" s="251"/>
      <c r="I14" s="251"/>
      <c r="J14" s="251"/>
      <c r="K14" s="251"/>
      <c r="L14" s="251"/>
      <c r="M14" s="251"/>
      <c r="N14" s="251"/>
      <c r="O14" s="251"/>
      <c r="P14" s="252"/>
      <c r="Q14" s="3"/>
      <c r="R14" s="3"/>
    </row>
    <row r="15" spans="1:18" ht="19.5" customHeight="1">
      <c r="A15" s="250"/>
      <c r="B15" s="251"/>
      <c r="C15" s="251"/>
      <c r="D15" s="251"/>
      <c r="E15" s="251"/>
      <c r="F15" s="251"/>
      <c r="G15" s="251"/>
      <c r="H15" s="251"/>
      <c r="I15" s="251"/>
      <c r="J15" s="251"/>
      <c r="K15" s="251"/>
      <c r="L15" s="251"/>
      <c r="M15" s="251"/>
      <c r="N15" s="251"/>
      <c r="O15" s="251"/>
      <c r="P15" s="252"/>
      <c r="Q15" s="3"/>
      <c r="R15" s="3"/>
    </row>
    <row r="16" spans="1:16" ht="19.5" customHeight="1">
      <c r="A16" s="250"/>
      <c r="B16" s="251"/>
      <c r="C16" s="251"/>
      <c r="D16" s="251"/>
      <c r="E16" s="251"/>
      <c r="F16" s="251"/>
      <c r="G16" s="251"/>
      <c r="H16" s="251"/>
      <c r="I16" s="251"/>
      <c r="J16" s="251"/>
      <c r="K16" s="251"/>
      <c r="L16" s="251"/>
      <c r="M16" s="251"/>
      <c r="N16" s="251"/>
      <c r="O16" s="251"/>
      <c r="P16" s="252"/>
    </row>
    <row r="17" spans="1:18" ht="19.5" customHeight="1">
      <c r="A17" s="250"/>
      <c r="B17" s="251"/>
      <c r="C17" s="251"/>
      <c r="D17" s="251"/>
      <c r="E17" s="251"/>
      <c r="F17" s="251"/>
      <c r="G17" s="251"/>
      <c r="H17" s="251"/>
      <c r="I17" s="251"/>
      <c r="J17" s="251"/>
      <c r="K17" s="251"/>
      <c r="L17" s="251"/>
      <c r="M17" s="251"/>
      <c r="N17" s="251"/>
      <c r="O17" s="251"/>
      <c r="P17" s="252"/>
      <c r="Q17" s="3"/>
      <c r="R17" s="3"/>
    </row>
    <row r="18" spans="1:18" ht="19.5" customHeight="1">
      <c r="A18" s="250"/>
      <c r="B18" s="251"/>
      <c r="C18" s="251"/>
      <c r="D18" s="251"/>
      <c r="E18" s="251"/>
      <c r="F18" s="251"/>
      <c r="G18" s="251"/>
      <c r="H18" s="251"/>
      <c r="I18" s="251"/>
      <c r="J18" s="251"/>
      <c r="K18" s="251"/>
      <c r="L18" s="251"/>
      <c r="M18" s="251"/>
      <c r="N18" s="251"/>
      <c r="O18" s="251"/>
      <c r="P18" s="252"/>
      <c r="Q18" s="3"/>
      <c r="R18" s="3"/>
    </row>
    <row r="19" spans="1:16" s="5" customFormat="1" ht="19.5" customHeight="1">
      <c r="A19" s="250"/>
      <c r="B19" s="251"/>
      <c r="C19" s="251"/>
      <c r="D19" s="251"/>
      <c r="E19" s="251"/>
      <c r="F19" s="251"/>
      <c r="G19" s="251"/>
      <c r="H19" s="251"/>
      <c r="I19" s="251"/>
      <c r="J19" s="251"/>
      <c r="K19" s="251"/>
      <c r="L19" s="251"/>
      <c r="M19" s="251"/>
      <c r="N19" s="251"/>
      <c r="O19" s="251"/>
      <c r="P19" s="252"/>
    </row>
    <row r="20" spans="1:16" s="5" customFormat="1" ht="19.5" customHeight="1">
      <c r="A20" s="250"/>
      <c r="B20" s="251"/>
      <c r="C20" s="251"/>
      <c r="D20" s="251"/>
      <c r="E20" s="251"/>
      <c r="F20" s="251"/>
      <c r="G20" s="251"/>
      <c r="H20" s="251"/>
      <c r="I20" s="251"/>
      <c r="J20" s="251"/>
      <c r="K20" s="251"/>
      <c r="L20" s="251"/>
      <c r="M20" s="251"/>
      <c r="N20" s="251"/>
      <c r="O20" s="251"/>
      <c r="P20" s="252"/>
    </row>
    <row r="21" spans="1:16" s="5" customFormat="1" ht="19.5" customHeight="1">
      <c r="A21" s="250"/>
      <c r="B21" s="251"/>
      <c r="C21" s="251"/>
      <c r="D21" s="251"/>
      <c r="E21" s="251"/>
      <c r="F21" s="251"/>
      <c r="G21" s="251"/>
      <c r="H21" s="251"/>
      <c r="I21" s="251"/>
      <c r="J21" s="251"/>
      <c r="K21" s="251"/>
      <c r="L21" s="251"/>
      <c r="M21" s="251"/>
      <c r="N21" s="251"/>
      <c r="O21" s="251"/>
      <c r="P21" s="252"/>
    </row>
    <row r="22" spans="1:16" s="5" customFormat="1" ht="19.5" customHeight="1">
      <c r="A22" s="250"/>
      <c r="B22" s="251"/>
      <c r="C22" s="251"/>
      <c r="D22" s="251"/>
      <c r="E22" s="251"/>
      <c r="F22" s="251"/>
      <c r="G22" s="251"/>
      <c r="H22" s="251"/>
      <c r="I22" s="251"/>
      <c r="J22" s="251"/>
      <c r="K22" s="251"/>
      <c r="L22" s="251"/>
      <c r="M22" s="251"/>
      <c r="N22" s="251"/>
      <c r="O22" s="251"/>
      <c r="P22" s="252"/>
    </row>
    <row r="23" spans="1:16" s="5" customFormat="1" ht="19.5" customHeight="1">
      <c r="A23" s="250"/>
      <c r="B23" s="251"/>
      <c r="C23" s="251"/>
      <c r="D23" s="251"/>
      <c r="E23" s="251"/>
      <c r="F23" s="251"/>
      <c r="G23" s="251"/>
      <c r="H23" s="251"/>
      <c r="I23" s="251"/>
      <c r="J23" s="251"/>
      <c r="K23" s="251"/>
      <c r="L23" s="251"/>
      <c r="M23" s="251"/>
      <c r="N23" s="251"/>
      <c r="O23" s="251"/>
      <c r="P23" s="252"/>
    </row>
    <row r="24" spans="1:16" s="5" customFormat="1" ht="19.5" customHeight="1">
      <c r="A24" s="250"/>
      <c r="B24" s="251"/>
      <c r="C24" s="251"/>
      <c r="D24" s="251"/>
      <c r="E24" s="251"/>
      <c r="F24" s="251"/>
      <c r="G24" s="251"/>
      <c r="H24" s="251"/>
      <c r="I24" s="251"/>
      <c r="J24" s="251"/>
      <c r="K24" s="251"/>
      <c r="L24" s="251"/>
      <c r="M24" s="251"/>
      <c r="N24" s="251"/>
      <c r="O24" s="251"/>
      <c r="P24" s="252"/>
    </row>
    <row r="25" spans="1:16" s="5" customFormat="1" ht="19.5" customHeight="1">
      <c r="A25" s="250"/>
      <c r="B25" s="251"/>
      <c r="C25" s="251"/>
      <c r="D25" s="251"/>
      <c r="E25" s="251"/>
      <c r="F25" s="251"/>
      <c r="G25" s="251"/>
      <c r="H25" s="251"/>
      <c r="I25" s="251"/>
      <c r="J25" s="251"/>
      <c r="K25" s="251"/>
      <c r="L25" s="251"/>
      <c r="M25" s="251"/>
      <c r="N25" s="251"/>
      <c r="O25" s="251"/>
      <c r="P25" s="252"/>
    </row>
    <row r="26" spans="1:16" s="5" customFormat="1" ht="19.5" customHeight="1">
      <c r="A26" s="250"/>
      <c r="B26" s="251"/>
      <c r="C26" s="251"/>
      <c r="D26" s="251"/>
      <c r="E26" s="251"/>
      <c r="F26" s="251"/>
      <c r="G26" s="251"/>
      <c r="H26" s="251"/>
      <c r="I26" s="251"/>
      <c r="J26" s="251"/>
      <c r="K26" s="251"/>
      <c r="L26" s="251"/>
      <c r="M26" s="251"/>
      <c r="N26" s="251"/>
      <c r="O26" s="251"/>
      <c r="P26" s="252"/>
    </row>
    <row r="27" spans="1:16" s="5" customFormat="1" ht="19.5" customHeight="1">
      <c r="A27" s="250"/>
      <c r="B27" s="251"/>
      <c r="C27" s="251"/>
      <c r="D27" s="251"/>
      <c r="E27" s="251"/>
      <c r="F27" s="251"/>
      <c r="G27" s="251"/>
      <c r="H27" s="251"/>
      <c r="I27" s="251"/>
      <c r="J27" s="251"/>
      <c r="K27" s="251"/>
      <c r="L27" s="251"/>
      <c r="M27" s="251"/>
      <c r="N27" s="251"/>
      <c r="O27" s="251"/>
      <c r="P27" s="252"/>
    </row>
    <row r="28" spans="1:16" s="5" customFormat="1" ht="19.5" customHeight="1">
      <c r="A28" s="262" t="s">
        <v>82</v>
      </c>
      <c r="B28" s="262"/>
      <c r="C28" s="262"/>
      <c r="D28" s="262"/>
      <c r="E28" s="262"/>
      <c r="F28" s="262"/>
      <c r="G28" s="262"/>
      <c r="H28" s="262"/>
      <c r="I28" s="262"/>
      <c r="J28" s="262"/>
      <c r="K28" s="262"/>
      <c r="L28" s="262"/>
      <c r="M28" s="262"/>
      <c r="N28" s="262"/>
      <c r="O28" s="262"/>
      <c r="P28" s="262"/>
    </row>
    <row r="29" spans="1:16" s="5" customFormat="1" ht="19.5" customHeight="1">
      <c r="A29" s="38"/>
      <c r="B29" s="38"/>
      <c r="C29" s="38"/>
      <c r="D29" s="38"/>
      <c r="E29" s="38"/>
      <c r="F29" s="38"/>
      <c r="G29" s="38"/>
      <c r="H29" s="38"/>
      <c r="I29" s="38"/>
      <c r="J29" s="38"/>
      <c r="K29" s="38"/>
      <c r="L29" s="38"/>
      <c r="M29" s="38"/>
      <c r="N29" s="38"/>
      <c r="O29" s="38"/>
      <c r="P29" s="38"/>
    </row>
    <row r="30" spans="1:16" s="5" customFormat="1" ht="19.5" customHeight="1">
      <c r="A30" s="35" t="s">
        <v>83</v>
      </c>
      <c r="B30" s="36"/>
      <c r="C30" s="36"/>
      <c r="D30" s="36"/>
      <c r="E30" s="36"/>
      <c r="F30" s="36"/>
      <c r="G30" s="36"/>
      <c r="H30" s="36"/>
      <c r="I30" s="36"/>
      <c r="J30" s="36"/>
      <c r="K30" s="36"/>
      <c r="L30" s="36"/>
      <c r="M30" s="36"/>
      <c r="N30" s="36"/>
      <c r="O30" s="36"/>
      <c r="P30" s="36"/>
    </row>
    <row r="31" spans="1:16" s="5" customFormat="1" ht="19.5" customHeight="1">
      <c r="A31" s="253"/>
      <c r="B31" s="254"/>
      <c r="C31" s="254"/>
      <c r="D31" s="254"/>
      <c r="E31" s="254"/>
      <c r="F31" s="254"/>
      <c r="G31" s="254"/>
      <c r="H31" s="254"/>
      <c r="I31" s="254"/>
      <c r="J31" s="254"/>
      <c r="K31" s="254"/>
      <c r="L31" s="254"/>
      <c r="M31" s="254"/>
      <c r="N31" s="254"/>
      <c r="O31" s="254"/>
      <c r="P31" s="255"/>
    </row>
    <row r="32" spans="1:16" ht="19.5" customHeight="1">
      <c r="A32" s="256"/>
      <c r="B32" s="257"/>
      <c r="C32" s="257"/>
      <c r="D32" s="257"/>
      <c r="E32" s="257"/>
      <c r="F32" s="257"/>
      <c r="G32" s="257"/>
      <c r="H32" s="257"/>
      <c r="I32" s="257"/>
      <c r="J32" s="257"/>
      <c r="K32" s="257"/>
      <c r="L32" s="257"/>
      <c r="M32" s="257"/>
      <c r="N32" s="257"/>
      <c r="O32" s="257"/>
      <c r="P32" s="258"/>
    </row>
    <row r="33" spans="1:16" ht="19.5" customHeight="1">
      <c r="A33" s="256"/>
      <c r="B33" s="257"/>
      <c r="C33" s="257"/>
      <c r="D33" s="257"/>
      <c r="E33" s="257"/>
      <c r="F33" s="257"/>
      <c r="G33" s="257"/>
      <c r="H33" s="257"/>
      <c r="I33" s="257"/>
      <c r="J33" s="257"/>
      <c r="K33" s="257"/>
      <c r="L33" s="257"/>
      <c r="M33" s="257"/>
      <c r="N33" s="257"/>
      <c r="O33" s="257"/>
      <c r="P33" s="258"/>
    </row>
    <row r="34" spans="1:16" ht="19.5" customHeight="1">
      <c r="A34" s="256"/>
      <c r="B34" s="257"/>
      <c r="C34" s="257"/>
      <c r="D34" s="257"/>
      <c r="E34" s="257"/>
      <c r="F34" s="257"/>
      <c r="G34" s="257"/>
      <c r="H34" s="257"/>
      <c r="I34" s="257"/>
      <c r="J34" s="257"/>
      <c r="K34" s="257"/>
      <c r="L34" s="257"/>
      <c r="M34" s="257"/>
      <c r="N34" s="257"/>
      <c r="O34" s="257"/>
      <c r="P34" s="258"/>
    </row>
    <row r="35" spans="1:16" ht="19.5" customHeight="1">
      <c r="A35" s="256"/>
      <c r="B35" s="257"/>
      <c r="C35" s="257"/>
      <c r="D35" s="257"/>
      <c r="E35" s="257"/>
      <c r="F35" s="257"/>
      <c r="G35" s="257"/>
      <c r="H35" s="257"/>
      <c r="I35" s="257"/>
      <c r="J35" s="257"/>
      <c r="K35" s="257"/>
      <c r="L35" s="257"/>
      <c r="M35" s="257"/>
      <c r="N35" s="257"/>
      <c r="O35" s="257"/>
      <c r="P35" s="258"/>
    </row>
    <row r="36" spans="1:16" ht="19.5" customHeight="1">
      <c r="A36" s="256"/>
      <c r="B36" s="257"/>
      <c r="C36" s="257"/>
      <c r="D36" s="257"/>
      <c r="E36" s="257"/>
      <c r="F36" s="257"/>
      <c r="G36" s="257"/>
      <c r="H36" s="257"/>
      <c r="I36" s="257"/>
      <c r="J36" s="257"/>
      <c r="K36" s="257"/>
      <c r="L36" s="257"/>
      <c r="M36" s="257"/>
      <c r="N36" s="257"/>
      <c r="O36" s="257"/>
      <c r="P36" s="258"/>
    </row>
    <row r="37" spans="1:16" ht="19.5" customHeight="1">
      <c r="A37" s="256"/>
      <c r="B37" s="257"/>
      <c r="C37" s="257"/>
      <c r="D37" s="257"/>
      <c r="E37" s="257"/>
      <c r="F37" s="257"/>
      <c r="G37" s="257"/>
      <c r="H37" s="257"/>
      <c r="I37" s="257"/>
      <c r="J37" s="257"/>
      <c r="K37" s="257"/>
      <c r="L37" s="257"/>
      <c r="M37" s="257"/>
      <c r="N37" s="257"/>
      <c r="O37" s="257"/>
      <c r="P37" s="258"/>
    </row>
    <row r="38" spans="1:16" ht="19.5" customHeight="1">
      <c r="A38" s="256"/>
      <c r="B38" s="257"/>
      <c r="C38" s="257"/>
      <c r="D38" s="257"/>
      <c r="E38" s="257"/>
      <c r="F38" s="257"/>
      <c r="G38" s="257"/>
      <c r="H38" s="257"/>
      <c r="I38" s="257"/>
      <c r="J38" s="257"/>
      <c r="K38" s="257"/>
      <c r="L38" s="257"/>
      <c r="M38" s="257"/>
      <c r="N38" s="257"/>
      <c r="O38" s="257"/>
      <c r="P38" s="258"/>
    </row>
    <row r="39" spans="1:16" ht="19.5" customHeight="1">
      <c r="A39" s="256"/>
      <c r="B39" s="257"/>
      <c r="C39" s="257"/>
      <c r="D39" s="257"/>
      <c r="E39" s="257"/>
      <c r="F39" s="257"/>
      <c r="G39" s="257"/>
      <c r="H39" s="257"/>
      <c r="I39" s="257"/>
      <c r="J39" s="257"/>
      <c r="K39" s="257"/>
      <c r="L39" s="257"/>
      <c r="M39" s="257"/>
      <c r="N39" s="257"/>
      <c r="O39" s="257"/>
      <c r="P39" s="258"/>
    </row>
    <row r="40" spans="1:16" ht="19.5" customHeight="1">
      <c r="A40" s="256"/>
      <c r="B40" s="257"/>
      <c r="C40" s="257"/>
      <c r="D40" s="257"/>
      <c r="E40" s="257"/>
      <c r="F40" s="257"/>
      <c r="G40" s="257"/>
      <c r="H40" s="257"/>
      <c r="I40" s="257"/>
      <c r="J40" s="257"/>
      <c r="K40" s="257"/>
      <c r="L40" s="257"/>
      <c r="M40" s="257"/>
      <c r="N40" s="257"/>
      <c r="O40" s="257"/>
      <c r="P40" s="258"/>
    </row>
    <row r="41" spans="1:16" ht="19.5" customHeight="1">
      <c r="A41" s="259"/>
      <c r="B41" s="260"/>
      <c r="C41" s="260"/>
      <c r="D41" s="260"/>
      <c r="E41" s="260"/>
      <c r="F41" s="260"/>
      <c r="G41" s="260"/>
      <c r="H41" s="260"/>
      <c r="I41" s="260"/>
      <c r="J41" s="260"/>
      <c r="K41" s="260"/>
      <c r="L41" s="260"/>
      <c r="M41" s="260"/>
      <c r="N41" s="260"/>
      <c r="O41" s="260"/>
      <c r="P41" s="261"/>
    </row>
    <row r="42" spans="1:16" ht="19.5" customHeight="1">
      <c r="A42" s="244"/>
      <c r="B42" s="244"/>
      <c r="C42" s="244"/>
      <c r="D42" s="244"/>
      <c r="E42" s="244"/>
      <c r="F42" s="244"/>
      <c r="G42" s="244"/>
      <c r="H42" s="244"/>
      <c r="I42" s="244"/>
      <c r="J42" s="244"/>
      <c r="K42" s="244"/>
      <c r="L42" s="244"/>
      <c r="M42" s="244"/>
      <c r="N42" s="244"/>
      <c r="O42" s="244"/>
      <c r="P42" s="244"/>
    </row>
  </sheetData>
  <sheetProtection sheet="1" selectLockedCells="1"/>
  <mergeCells count="8">
    <mergeCell ref="A42:P42"/>
    <mergeCell ref="A4:P4"/>
    <mergeCell ref="A3:P3"/>
    <mergeCell ref="A7:P7"/>
    <mergeCell ref="A2:C2"/>
    <mergeCell ref="A10:P27"/>
    <mergeCell ref="A31:P41"/>
    <mergeCell ref="A28:P28"/>
  </mergeCells>
  <dataValidations count="1">
    <dataValidation type="list" allowBlank="1" showInputMessage="1" showErrorMessage="1" sqref="A7:P7">
      <formula1>"１．当初の計画以上に進展している,２．おおむね順調に進展している,３．やや遅れている,４．遅れている"</formula1>
    </dataValidation>
  </dataValidations>
  <printOptions horizontalCentered="1"/>
  <pageMargins left="0.7874015748031497" right="0.5905511811023623" top="0.984251968503937" bottom="0.984251968503937" header="0.5118110236220472" footer="0.5118110236220472"/>
  <pageSetup blackAndWhite="1" cellComments="asDisplayed" fitToHeight="1" fitToWidth="1" horizontalDpi="600" verticalDpi="6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showGridLines="0" view="pageBreakPreview" zoomScaleSheetLayoutView="100" zoomScalePageLayoutView="0" workbookViewId="0" topLeftCell="A16">
      <selection activeCell="D12" sqref="D12"/>
    </sheetView>
  </sheetViews>
  <sheetFormatPr defaultColWidth="9.00390625" defaultRowHeight="13.5"/>
  <cols>
    <col min="1" max="2" width="19.25390625" style="86" customWidth="1"/>
    <col min="3" max="3" width="23.125" style="86" customWidth="1"/>
    <col min="4" max="4" width="27.625" style="86" customWidth="1"/>
    <col min="5" max="16384" width="9.00390625" style="86" customWidth="1"/>
  </cols>
  <sheetData>
    <row r="1" spans="1:4" ht="19.5" customHeight="1">
      <c r="A1" s="8" t="s">
        <v>21</v>
      </c>
      <c r="B1" s="11"/>
      <c r="C1" s="11"/>
      <c r="D1" s="14" t="s">
        <v>70</v>
      </c>
    </row>
    <row r="2" spans="1:4" ht="20.25" customHeight="1">
      <c r="A2" s="29">
        <f>'入力ページ'!C1</f>
        <v>0</v>
      </c>
      <c r="B2" s="11"/>
      <c r="C2" s="11"/>
      <c r="D2" s="19"/>
    </row>
    <row r="3" spans="1:4" ht="19.5" customHeight="1">
      <c r="A3" s="266" t="s">
        <v>89</v>
      </c>
      <c r="B3" s="266"/>
      <c r="C3" s="266"/>
      <c r="D3" s="266"/>
    </row>
    <row r="4" spans="1:4" ht="19.5" customHeight="1">
      <c r="A4" s="263" t="s">
        <v>30</v>
      </c>
      <c r="B4" s="264"/>
      <c r="C4" s="264"/>
      <c r="D4" s="264"/>
    </row>
    <row r="5" spans="1:4" ht="13.5">
      <c r="A5" s="246" t="s">
        <v>90</v>
      </c>
      <c r="B5" s="246"/>
      <c r="C5" s="246"/>
      <c r="D5" s="246"/>
    </row>
    <row r="6" spans="1:4" ht="13.5">
      <c r="A6" s="11"/>
      <c r="B6" s="11"/>
      <c r="C6" s="11"/>
      <c r="D6" s="11"/>
    </row>
    <row r="7" spans="1:4" ht="14.25" thickBot="1">
      <c r="A7" s="11" t="s">
        <v>0</v>
      </c>
      <c r="B7" s="11"/>
      <c r="C7" s="11"/>
      <c r="D7" s="11"/>
    </row>
    <row r="8" spans="1:4" ht="37.5" customHeight="1" thickBot="1" thickTop="1">
      <c r="A8" s="90" t="s">
        <v>26</v>
      </c>
      <c r="B8" s="88">
        <f>'入力ページ'!C29</f>
        <v>0</v>
      </c>
      <c r="C8" s="11"/>
      <c r="D8" s="11"/>
    </row>
    <row r="9" spans="1:4" ht="14.25" thickTop="1">
      <c r="A9" s="11"/>
      <c r="B9" s="19"/>
      <c r="C9" s="11"/>
      <c r="D9" s="11"/>
    </row>
    <row r="10" spans="1:4" ht="14.25" thickBot="1">
      <c r="A10" s="11" t="s">
        <v>1</v>
      </c>
      <c r="B10" s="11"/>
      <c r="C10" s="19"/>
      <c r="D10" s="19" t="s">
        <v>81</v>
      </c>
    </row>
    <row r="11" spans="1:4" ht="42" customHeight="1" thickBot="1" thickTop="1">
      <c r="A11" s="91" t="s">
        <v>11</v>
      </c>
      <c r="B11" s="92" t="s">
        <v>12</v>
      </c>
      <c r="C11" s="93" t="s">
        <v>25</v>
      </c>
      <c r="D11" s="94" t="s">
        <v>67</v>
      </c>
    </row>
    <row r="12" spans="1:4" ht="42" customHeight="1" thickTop="1">
      <c r="A12" s="95" t="s">
        <v>3</v>
      </c>
      <c r="B12" s="20">
        <f>'入力ページ'!C20</f>
        <v>0</v>
      </c>
      <c r="C12" s="21">
        <f>'入力ページ'!H20</f>
        <v>0</v>
      </c>
      <c r="D12" s="30"/>
    </row>
    <row r="13" spans="1:4" ht="42" customHeight="1">
      <c r="A13" s="96" t="s">
        <v>2</v>
      </c>
      <c r="B13" s="22">
        <f>'入力ページ'!C21</f>
        <v>0</v>
      </c>
      <c r="C13" s="21">
        <f>'入力ページ'!H21</f>
        <v>0</v>
      </c>
      <c r="D13" s="31"/>
    </row>
    <row r="14" spans="1:4" ht="42" customHeight="1">
      <c r="A14" s="96" t="s">
        <v>4</v>
      </c>
      <c r="B14" s="22">
        <f>'入力ページ'!C22</f>
        <v>0</v>
      </c>
      <c r="C14" s="21">
        <f>'入力ページ'!H22</f>
        <v>0</v>
      </c>
      <c r="D14" s="31"/>
    </row>
    <row r="15" spans="1:4" ht="42" customHeight="1">
      <c r="A15" s="96" t="s">
        <v>5</v>
      </c>
      <c r="B15" s="22">
        <f>'入力ページ'!C23</f>
        <v>0</v>
      </c>
      <c r="C15" s="21">
        <f>'入力ページ'!H23</f>
        <v>0</v>
      </c>
      <c r="D15" s="31"/>
    </row>
    <row r="16" spans="1:4" ht="42" customHeight="1">
      <c r="A16" s="96" t="s">
        <v>6</v>
      </c>
      <c r="B16" s="22">
        <f>'入力ページ'!C24</f>
        <v>0</v>
      </c>
      <c r="C16" s="21">
        <f>'入力ページ'!H24</f>
        <v>0</v>
      </c>
      <c r="D16" s="31"/>
    </row>
    <row r="17" spans="1:4" ht="42" customHeight="1">
      <c r="A17" s="96" t="s">
        <v>23</v>
      </c>
      <c r="B17" s="22">
        <f>'入力ページ'!C25</f>
        <v>0</v>
      </c>
      <c r="C17" s="21">
        <f>'入力ページ'!H25</f>
        <v>0</v>
      </c>
      <c r="D17" s="31"/>
    </row>
    <row r="18" spans="1:4" ht="42" customHeight="1">
      <c r="A18" s="96" t="s">
        <v>7</v>
      </c>
      <c r="B18" s="22">
        <f>'入力ページ'!C26</f>
        <v>0</v>
      </c>
      <c r="C18" s="21">
        <f>'入力ページ'!H26</f>
        <v>0</v>
      </c>
      <c r="D18" s="31"/>
    </row>
    <row r="19" spans="1:4" ht="42" customHeight="1">
      <c r="A19" s="96" t="s">
        <v>8</v>
      </c>
      <c r="B19" s="22">
        <f>'入力ページ'!C27</f>
        <v>0</v>
      </c>
      <c r="C19" s="21">
        <f>'入力ページ'!H27</f>
        <v>0</v>
      </c>
      <c r="D19" s="31"/>
    </row>
    <row r="20" spans="1:4" ht="42" customHeight="1" thickBot="1">
      <c r="A20" s="97" t="s">
        <v>9</v>
      </c>
      <c r="B20" s="23">
        <f>'入力ページ'!C28</f>
        <v>0</v>
      </c>
      <c r="C20" s="24">
        <f>'入力ページ'!H28</f>
        <v>0</v>
      </c>
      <c r="D20" s="32"/>
    </row>
    <row r="21" spans="1:4" ht="42" customHeight="1" thickBot="1" thickTop="1">
      <c r="A21" s="98" t="s">
        <v>10</v>
      </c>
      <c r="B21" s="25">
        <f>'入力ページ'!C29</f>
        <v>0</v>
      </c>
      <c r="C21" s="26">
        <f>'入力ページ'!H29</f>
        <v>0</v>
      </c>
      <c r="D21" s="87"/>
    </row>
    <row r="22" spans="1:4" ht="42" customHeight="1" thickBot="1" thickTop="1">
      <c r="A22" s="90" t="s">
        <v>33</v>
      </c>
      <c r="B22" s="27">
        <f>'入力ページ'!R29</f>
        <v>0</v>
      </c>
      <c r="C22" s="89"/>
      <c r="D22" s="28"/>
    </row>
    <row r="23" spans="1:4" ht="42" customHeight="1" thickTop="1">
      <c r="A23" s="265"/>
      <c r="B23" s="265"/>
      <c r="C23" s="265"/>
      <c r="D23" s="265"/>
    </row>
  </sheetData>
  <sheetProtection sheet="1" selectLockedCells="1"/>
  <mergeCells count="4">
    <mergeCell ref="A4:D4"/>
    <mergeCell ref="A23:D23"/>
    <mergeCell ref="A5:D5"/>
    <mergeCell ref="A3:D3"/>
  </mergeCells>
  <printOptions horizontalCentered="1"/>
  <pageMargins left="0.7874015748031497" right="0.5905511811023623" top="0.984251968503937" bottom="0.984251968503937" header="0.5118110236220472" footer="0.5118110236220472"/>
  <pageSetup blackAndWhite="1" cellComments="asDisplayed"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06"/>
  <sheetViews>
    <sheetView showGridLines="0" showZeros="0" view="pageBreakPreview" zoomScale="110" zoomScaleSheetLayoutView="110" zoomScalePageLayoutView="0" workbookViewId="0" topLeftCell="A1">
      <pane ySplit="6" topLeftCell="A43" activePane="bottomLeft" state="frozen"/>
      <selection pane="topLeft" activeCell="C5" sqref="C5:V5"/>
      <selection pane="bottomLeft" activeCell="C82" sqref="C82:F82"/>
    </sheetView>
  </sheetViews>
  <sheetFormatPr defaultColWidth="9.00390625" defaultRowHeight="13.5"/>
  <cols>
    <col min="1" max="1" width="9.00390625" style="0" customWidth="1"/>
    <col min="2" max="2" width="11.625" style="0" bestFit="1" customWidth="1"/>
    <col min="3" max="22" width="3.625" style="0" customWidth="1"/>
  </cols>
  <sheetData>
    <row r="1" spans="1:21" ht="19.5" customHeight="1">
      <c r="A1" s="286" t="s">
        <v>78</v>
      </c>
      <c r="B1" s="286"/>
      <c r="C1" s="2"/>
      <c r="U1" s="6" t="s">
        <v>65</v>
      </c>
    </row>
    <row r="2" spans="1:4" ht="20.25" customHeight="1">
      <c r="A2" s="279">
        <f>'入力ページ'!C1</f>
        <v>0</v>
      </c>
      <c r="B2" s="279"/>
      <c r="C2" s="2"/>
      <c r="D2" s="2"/>
    </row>
    <row r="3" spans="1:22" ht="19.5" customHeight="1">
      <c r="A3" s="280" t="s">
        <v>164</v>
      </c>
      <c r="B3" s="280"/>
      <c r="C3" s="280"/>
      <c r="D3" s="280"/>
      <c r="E3" s="280"/>
      <c r="F3" s="280"/>
      <c r="G3" s="280"/>
      <c r="H3" s="280"/>
      <c r="I3" s="280"/>
      <c r="J3" s="280"/>
      <c r="K3" s="280"/>
      <c r="L3" s="280"/>
      <c r="M3" s="280"/>
      <c r="N3" s="280"/>
      <c r="O3" s="280"/>
      <c r="P3" s="280"/>
      <c r="Q3" s="280"/>
      <c r="R3" s="280"/>
      <c r="S3" s="280"/>
      <c r="T3" s="280"/>
      <c r="U3" s="280"/>
      <c r="V3" s="280"/>
    </row>
    <row r="4" spans="1:22" ht="22.5" customHeight="1">
      <c r="A4" s="281" t="s">
        <v>66</v>
      </c>
      <c r="B4" s="281"/>
      <c r="C4" s="281"/>
      <c r="D4" s="281"/>
      <c r="E4" s="281"/>
      <c r="F4" s="281"/>
      <c r="G4" s="281"/>
      <c r="H4" s="281"/>
      <c r="I4" s="281"/>
      <c r="J4" s="281"/>
      <c r="K4" s="281"/>
      <c r="L4" s="281"/>
      <c r="M4" s="281"/>
      <c r="N4" s="281"/>
      <c r="O4" s="281"/>
      <c r="P4" s="281"/>
      <c r="Q4" s="281"/>
      <c r="R4" s="281"/>
      <c r="S4" s="281"/>
      <c r="T4" s="281"/>
      <c r="U4" s="281"/>
      <c r="V4" s="281"/>
    </row>
    <row r="5" spans="1:22" ht="13.5" customHeight="1">
      <c r="A5" s="2"/>
      <c r="B5" s="2"/>
      <c r="C5" s="2"/>
      <c r="D5" s="2"/>
      <c r="K5" s="285" t="s">
        <v>81</v>
      </c>
      <c r="L5" s="285"/>
      <c r="M5" s="285"/>
      <c r="N5" s="285"/>
      <c r="O5" s="285"/>
      <c r="P5" s="285"/>
      <c r="Q5" s="285"/>
      <c r="R5" s="285"/>
      <c r="S5" s="285"/>
      <c r="T5" s="285"/>
      <c r="U5" s="285"/>
      <c r="V5" s="285"/>
    </row>
    <row r="6" spans="1:22" ht="15" customHeight="1">
      <c r="A6" s="7" t="s">
        <v>48</v>
      </c>
      <c r="B6" s="7" t="s">
        <v>35</v>
      </c>
      <c r="C6" s="282" t="s">
        <v>49</v>
      </c>
      <c r="D6" s="283"/>
      <c r="E6" s="283"/>
      <c r="F6" s="284"/>
      <c r="G6" s="282" t="s">
        <v>50</v>
      </c>
      <c r="H6" s="283"/>
      <c r="I6" s="283"/>
      <c r="J6" s="284"/>
      <c r="K6" s="282" t="s">
        <v>51</v>
      </c>
      <c r="L6" s="283"/>
      <c r="M6" s="283"/>
      <c r="N6" s="283"/>
      <c r="O6" s="283"/>
      <c r="P6" s="283"/>
      <c r="Q6" s="283"/>
      <c r="R6" s="283"/>
      <c r="S6" s="283"/>
      <c r="T6" s="283"/>
      <c r="U6" s="283"/>
      <c r="V6" s="284"/>
    </row>
    <row r="7" spans="1:22" ht="15" customHeight="1">
      <c r="A7" s="7">
        <f>ROW(A7)-6</f>
        <v>1</v>
      </c>
      <c r="B7" s="33">
        <f>'入力ページ'!B32</f>
        <v>0</v>
      </c>
      <c r="C7" s="267">
        <f>'入力ページ'!C32</f>
        <v>0</v>
      </c>
      <c r="D7" s="268">
        <f>'入力ページ'!D32</f>
        <v>0</v>
      </c>
      <c r="E7" s="268">
        <f>'入力ページ'!E32</f>
        <v>0</v>
      </c>
      <c r="F7" s="269">
        <f>'入力ページ'!F32</f>
        <v>0</v>
      </c>
      <c r="G7" s="276">
        <f>'入力ページ'!G32</f>
        <v>0</v>
      </c>
      <c r="H7" s="277">
        <f>'入力ページ'!H32</f>
        <v>0</v>
      </c>
      <c r="I7" s="277">
        <f>'入力ページ'!I32</f>
        <v>0</v>
      </c>
      <c r="J7" s="278">
        <f>'入力ページ'!J32</f>
        <v>0</v>
      </c>
      <c r="K7" s="273">
        <f>'入力ページ'!K32</f>
        <v>0</v>
      </c>
      <c r="L7" s="274"/>
      <c r="M7" s="274"/>
      <c r="N7" s="274"/>
      <c r="O7" s="274"/>
      <c r="P7" s="274"/>
      <c r="Q7" s="274"/>
      <c r="R7" s="274"/>
      <c r="S7" s="274"/>
      <c r="T7" s="274"/>
      <c r="U7" s="274"/>
      <c r="V7" s="275"/>
    </row>
    <row r="8" spans="1:22" ht="15" customHeight="1">
      <c r="A8" s="7">
        <f aca="true" t="shared" si="0" ref="A8:A71">ROW(A8)-6</f>
        <v>2</v>
      </c>
      <c r="B8" s="33">
        <f>'入力ページ'!B33</f>
        <v>0</v>
      </c>
      <c r="C8" s="267">
        <f>'入力ページ'!C33</f>
        <v>0</v>
      </c>
      <c r="D8" s="268">
        <f>'入力ページ'!D33</f>
        <v>0</v>
      </c>
      <c r="E8" s="268">
        <f>'入力ページ'!E33</f>
        <v>0</v>
      </c>
      <c r="F8" s="269">
        <f>'入力ページ'!F33</f>
        <v>0</v>
      </c>
      <c r="G8" s="270">
        <f>'入力ページ'!G33</f>
        <v>0</v>
      </c>
      <c r="H8" s="271">
        <f>'入力ページ'!H33</f>
        <v>0</v>
      </c>
      <c r="I8" s="271">
        <f>'入力ページ'!I33</f>
        <v>0</v>
      </c>
      <c r="J8" s="272">
        <f>'入力ページ'!J33</f>
        <v>0</v>
      </c>
      <c r="K8" s="273">
        <f>'入力ページ'!K33</f>
        <v>0</v>
      </c>
      <c r="L8" s="274"/>
      <c r="M8" s="274"/>
      <c r="N8" s="274"/>
      <c r="O8" s="274"/>
      <c r="P8" s="274"/>
      <c r="Q8" s="274"/>
      <c r="R8" s="274"/>
      <c r="S8" s="274"/>
      <c r="T8" s="274"/>
      <c r="U8" s="274"/>
      <c r="V8" s="275"/>
    </row>
    <row r="9" spans="1:22" ht="15" customHeight="1">
      <c r="A9" s="7">
        <f t="shared" si="0"/>
        <v>3</v>
      </c>
      <c r="B9" s="33">
        <f>'入力ページ'!B34</f>
        <v>0</v>
      </c>
      <c r="C9" s="267">
        <f>'入力ページ'!C34</f>
        <v>0</v>
      </c>
      <c r="D9" s="268">
        <f>'入力ページ'!D34</f>
        <v>0</v>
      </c>
      <c r="E9" s="268">
        <f>'入力ページ'!E34</f>
        <v>0</v>
      </c>
      <c r="F9" s="269">
        <f>'入力ページ'!F34</f>
        <v>0</v>
      </c>
      <c r="G9" s="270">
        <f>'入力ページ'!G34</f>
        <v>0</v>
      </c>
      <c r="H9" s="271">
        <f>'入力ページ'!H34</f>
        <v>0</v>
      </c>
      <c r="I9" s="271">
        <f>'入力ページ'!I34</f>
        <v>0</v>
      </c>
      <c r="J9" s="272">
        <f>'入力ページ'!J34</f>
        <v>0</v>
      </c>
      <c r="K9" s="273">
        <f>'入力ページ'!K34</f>
        <v>0</v>
      </c>
      <c r="L9" s="274"/>
      <c r="M9" s="274"/>
      <c r="N9" s="274"/>
      <c r="O9" s="274"/>
      <c r="P9" s="274"/>
      <c r="Q9" s="274"/>
      <c r="R9" s="274"/>
      <c r="S9" s="274"/>
      <c r="T9" s="274"/>
      <c r="U9" s="274"/>
      <c r="V9" s="275"/>
    </row>
    <row r="10" spans="1:22" ht="15" customHeight="1">
      <c r="A10" s="7">
        <f t="shared" si="0"/>
        <v>4</v>
      </c>
      <c r="B10" s="33">
        <f>'入力ページ'!B35</f>
        <v>0</v>
      </c>
      <c r="C10" s="267">
        <f>'入力ページ'!C35</f>
        <v>0</v>
      </c>
      <c r="D10" s="268">
        <f>'入力ページ'!D35</f>
        <v>0</v>
      </c>
      <c r="E10" s="268">
        <f>'入力ページ'!E35</f>
        <v>0</v>
      </c>
      <c r="F10" s="269">
        <f>'入力ページ'!F35</f>
        <v>0</v>
      </c>
      <c r="G10" s="270">
        <f>'入力ページ'!G35</f>
        <v>0</v>
      </c>
      <c r="H10" s="271">
        <f>'入力ページ'!H35</f>
        <v>0</v>
      </c>
      <c r="I10" s="271">
        <f>'入力ページ'!I35</f>
        <v>0</v>
      </c>
      <c r="J10" s="272">
        <f>'入力ページ'!J35</f>
        <v>0</v>
      </c>
      <c r="K10" s="273">
        <f>'入力ページ'!K35</f>
        <v>0</v>
      </c>
      <c r="L10" s="274"/>
      <c r="M10" s="274"/>
      <c r="N10" s="274"/>
      <c r="O10" s="274"/>
      <c r="P10" s="274"/>
      <c r="Q10" s="274"/>
      <c r="R10" s="274"/>
      <c r="S10" s="274"/>
      <c r="T10" s="274"/>
      <c r="U10" s="274"/>
      <c r="V10" s="275"/>
    </row>
    <row r="11" spans="1:22" ht="15" customHeight="1">
      <c r="A11" s="7">
        <f t="shared" si="0"/>
        <v>5</v>
      </c>
      <c r="B11" s="33">
        <f>'入力ページ'!B36</f>
        <v>0</v>
      </c>
      <c r="C11" s="267">
        <f>'入力ページ'!C36</f>
        <v>0</v>
      </c>
      <c r="D11" s="268">
        <f>'入力ページ'!D36</f>
        <v>0</v>
      </c>
      <c r="E11" s="268">
        <f>'入力ページ'!E36</f>
        <v>0</v>
      </c>
      <c r="F11" s="269">
        <f>'入力ページ'!F36</f>
        <v>0</v>
      </c>
      <c r="G11" s="270">
        <f>'入力ページ'!G36</f>
        <v>0</v>
      </c>
      <c r="H11" s="271">
        <f>'入力ページ'!H36</f>
        <v>0</v>
      </c>
      <c r="I11" s="271">
        <f>'入力ページ'!I36</f>
        <v>0</v>
      </c>
      <c r="J11" s="272">
        <f>'入力ページ'!J36</f>
        <v>0</v>
      </c>
      <c r="K11" s="273">
        <f>'入力ページ'!K36</f>
        <v>0</v>
      </c>
      <c r="L11" s="274"/>
      <c r="M11" s="274"/>
      <c r="N11" s="274"/>
      <c r="O11" s="274"/>
      <c r="P11" s="274"/>
      <c r="Q11" s="274"/>
      <c r="R11" s="274"/>
      <c r="S11" s="274"/>
      <c r="T11" s="274"/>
      <c r="U11" s="274"/>
      <c r="V11" s="275"/>
    </row>
    <row r="12" spans="1:22" ht="15" customHeight="1">
      <c r="A12" s="7">
        <f t="shared" si="0"/>
        <v>6</v>
      </c>
      <c r="B12" s="33">
        <f>'入力ページ'!B37</f>
        <v>0</v>
      </c>
      <c r="C12" s="267">
        <f>'入力ページ'!C37</f>
        <v>0</v>
      </c>
      <c r="D12" s="268">
        <f>'入力ページ'!D37</f>
        <v>0</v>
      </c>
      <c r="E12" s="268">
        <f>'入力ページ'!E37</f>
        <v>0</v>
      </c>
      <c r="F12" s="269">
        <f>'入力ページ'!F37</f>
        <v>0</v>
      </c>
      <c r="G12" s="270">
        <f>'入力ページ'!G37</f>
        <v>0</v>
      </c>
      <c r="H12" s="271">
        <f>'入力ページ'!H37</f>
        <v>0</v>
      </c>
      <c r="I12" s="271">
        <f>'入力ページ'!I37</f>
        <v>0</v>
      </c>
      <c r="J12" s="272">
        <f>'入力ページ'!J37</f>
        <v>0</v>
      </c>
      <c r="K12" s="273">
        <f>'入力ページ'!K37</f>
        <v>0</v>
      </c>
      <c r="L12" s="274"/>
      <c r="M12" s="274"/>
      <c r="N12" s="274"/>
      <c r="O12" s="274"/>
      <c r="P12" s="274"/>
      <c r="Q12" s="274"/>
      <c r="R12" s="274"/>
      <c r="S12" s="274"/>
      <c r="T12" s="274"/>
      <c r="U12" s="274"/>
      <c r="V12" s="275"/>
    </row>
    <row r="13" spans="1:22" ht="15" customHeight="1">
      <c r="A13" s="7">
        <f t="shared" si="0"/>
        <v>7</v>
      </c>
      <c r="B13" s="33">
        <f>'入力ページ'!B38</f>
        <v>0</v>
      </c>
      <c r="C13" s="267">
        <f>'入力ページ'!C38</f>
        <v>0</v>
      </c>
      <c r="D13" s="268">
        <f>'入力ページ'!D38</f>
        <v>0</v>
      </c>
      <c r="E13" s="268">
        <f>'入力ページ'!E38</f>
        <v>0</v>
      </c>
      <c r="F13" s="269">
        <f>'入力ページ'!F38</f>
        <v>0</v>
      </c>
      <c r="G13" s="270">
        <f>'入力ページ'!G38</f>
        <v>0</v>
      </c>
      <c r="H13" s="271">
        <f>'入力ページ'!H38</f>
        <v>0</v>
      </c>
      <c r="I13" s="271">
        <f>'入力ページ'!I38</f>
        <v>0</v>
      </c>
      <c r="J13" s="272">
        <f>'入力ページ'!J38</f>
        <v>0</v>
      </c>
      <c r="K13" s="273">
        <f>'入力ページ'!K38</f>
        <v>0</v>
      </c>
      <c r="L13" s="274"/>
      <c r="M13" s="274"/>
      <c r="N13" s="274"/>
      <c r="O13" s="274"/>
      <c r="P13" s="274"/>
      <c r="Q13" s="274"/>
      <c r="R13" s="274"/>
      <c r="S13" s="274"/>
      <c r="T13" s="274"/>
      <c r="U13" s="274"/>
      <c r="V13" s="275"/>
    </row>
    <row r="14" spans="1:22" ht="15" customHeight="1">
      <c r="A14" s="7">
        <f t="shared" si="0"/>
        <v>8</v>
      </c>
      <c r="B14" s="33">
        <f>'入力ページ'!B39</f>
        <v>0</v>
      </c>
      <c r="C14" s="267">
        <f>'入力ページ'!C39</f>
        <v>0</v>
      </c>
      <c r="D14" s="268">
        <f>'入力ページ'!D39</f>
        <v>0</v>
      </c>
      <c r="E14" s="268">
        <f>'入力ページ'!E39</f>
        <v>0</v>
      </c>
      <c r="F14" s="269">
        <f>'入力ページ'!F39</f>
        <v>0</v>
      </c>
      <c r="G14" s="270">
        <f>'入力ページ'!G39</f>
        <v>0</v>
      </c>
      <c r="H14" s="271">
        <f>'入力ページ'!H39</f>
        <v>0</v>
      </c>
      <c r="I14" s="271">
        <f>'入力ページ'!I39</f>
        <v>0</v>
      </c>
      <c r="J14" s="272">
        <f>'入力ページ'!J39</f>
        <v>0</v>
      </c>
      <c r="K14" s="273">
        <f>'入力ページ'!K39</f>
        <v>0</v>
      </c>
      <c r="L14" s="274"/>
      <c r="M14" s="274"/>
      <c r="N14" s="274"/>
      <c r="O14" s="274"/>
      <c r="P14" s="274"/>
      <c r="Q14" s="274"/>
      <c r="R14" s="274"/>
      <c r="S14" s="274"/>
      <c r="T14" s="274"/>
      <c r="U14" s="274"/>
      <c r="V14" s="275"/>
    </row>
    <row r="15" spans="1:22" ht="15" customHeight="1">
      <c r="A15" s="7">
        <f t="shared" si="0"/>
        <v>9</v>
      </c>
      <c r="B15" s="33">
        <f>'入力ページ'!B40</f>
        <v>0</v>
      </c>
      <c r="C15" s="267">
        <f>'入力ページ'!C40</f>
        <v>0</v>
      </c>
      <c r="D15" s="268">
        <f>'入力ページ'!D40</f>
        <v>0</v>
      </c>
      <c r="E15" s="268">
        <f>'入力ページ'!E40</f>
        <v>0</v>
      </c>
      <c r="F15" s="269">
        <f>'入力ページ'!F40</f>
        <v>0</v>
      </c>
      <c r="G15" s="270">
        <f>'入力ページ'!G40</f>
        <v>0</v>
      </c>
      <c r="H15" s="271">
        <f>'入力ページ'!H40</f>
        <v>0</v>
      </c>
      <c r="I15" s="271">
        <f>'入力ページ'!I40</f>
        <v>0</v>
      </c>
      <c r="J15" s="272">
        <f>'入力ページ'!J40</f>
        <v>0</v>
      </c>
      <c r="K15" s="273">
        <f>'入力ページ'!K40</f>
        <v>0</v>
      </c>
      <c r="L15" s="274"/>
      <c r="M15" s="274"/>
      <c r="N15" s="274"/>
      <c r="O15" s="274"/>
      <c r="P15" s="274"/>
      <c r="Q15" s="274"/>
      <c r="R15" s="274"/>
      <c r="S15" s="274"/>
      <c r="T15" s="274"/>
      <c r="U15" s="274"/>
      <c r="V15" s="275"/>
    </row>
    <row r="16" spans="1:22" ht="15" customHeight="1">
      <c r="A16" s="7">
        <f t="shared" si="0"/>
        <v>10</v>
      </c>
      <c r="B16" s="33">
        <f>'入力ページ'!B41</f>
        <v>0</v>
      </c>
      <c r="C16" s="267">
        <f>'入力ページ'!C41</f>
        <v>0</v>
      </c>
      <c r="D16" s="268">
        <f>'入力ページ'!D41</f>
        <v>0</v>
      </c>
      <c r="E16" s="268">
        <f>'入力ページ'!E41</f>
        <v>0</v>
      </c>
      <c r="F16" s="269">
        <f>'入力ページ'!F41</f>
        <v>0</v>
      </c>
      <c r="G16" s="270">
        <f>'入力ページ'!G41</f>
        <v>0</v>
      </c>
      <c r="H16" s="271">
        <f>'入力ページ'!H41</f>
        <v>0</v>
      </c>
      <c r="I16" s="271">
        <f>'入力ページ'!I41</f>
        <v>0</v>
      </c>
      <c r="J16" s="272">
        <f>'入力ページ'!J41</f>
        <v>0</v>
      </c>
      <c r="K16" s="273">
        <f>'入力ページ'!K41</f>
        <v>0</v>
      </c>
      <c r="L16" s="274"/>
      <c r="M16" s="274"/>
      <c r="N16" s="274"/>
      <c r="O16" s="274"/>
      <c r="P16" s="274"/>
      <c r="Q16" s="274"/>
      <c r="R16" s="274"/>
      <c r="S16" s="274"/>
      <c r="T16" s="274"/>
      <c r="U16" s="274"/>
      <c r="V16" s="275"/>
    </row>
    <row r="17" spans="1:22" ht="15" customHeight="1">
      <c r="A17" s="7">
        <f t="shared" si="0"/>
        <v>11</v>
      </c>
      <c r="B17" s="33">
        <f>'入力ページ'!B42</f>
        <v>0</v>
      </c>
      <c r="C17" s="267">
        <f>'入力ページ'!C42</f>
        <v>0</v>
      </c>
      <c r="D17" s="268">
        <f>'入力ページ'!D42</f>
        <v>0</v>
      </c>
      <c r="E17" s="268">
        <f>'入力ページ'!E42</f>
        <v>0</v>
      </c>
      <c r="F17" s="269">
        <f>'入力ページ'!F42</f>
        <v>0</v>
      </c>
      <c r="G17" s="270">
        <f>'入力ページ'!G42</f>
        <v>0</v>
      </c>
      <c r="H17" s="271">
        <f>'入力ページ'!H42</f>
        <v>0</v>
      </c>
      <c r="I17" s="271">
        <f>'入力ページ'!I42</f>
        <v>0</v>
      </c>
      <c r="J17" s="272">
        <f>'入力ページ'!J42</f>
        <v>0</v>
      </c>
      <c r="K17" s="273">
        <f>'入力ページ'!K42</f>
        <v>0</v>
      </c>
      <c r="L17" s="274"/>
      <c r="M17" s="274"/>
      <c r="N17" s="274"/>
      <c r="O17" s="274"/>
      <c r="P17" s="274"/>
      <c r="Q17" s="274"/>
      <c r="R17" s="274"/>
      <c r="S17" s="274"/>
      <c r="T17" s="274"/>
      <c r="U17" s="274"/>
      <c r="V17" s="275"/>
    </row>
    <row r="18" spans="1:22" ht="15" customHeight="1">
      <c r="A18" s="7">
        <f t="shared" si="0"/>
        <v>12</v>
      </c>
      <c r="B18" s="33">
        <f>'入力ページ'!B43</f>
        <v>0</v>
      </c>
      <c r="C18" s="267">
        <f>'入力ページ'!C43</f>
        <v>0</v>
      </c>
      <c r="D18" s="268">
        <f>'入力ページ'!D43</f>
        <v>0</v>
      </c>
      <c r="E18" s="268">
        <f>'入力ページ'!E43</f>
        <v>0</v>
      </c>
      <c r="F18" s="269">
        <f>'入力ページ'!F43</f>
        <v>0</v>
      </c>
      <c r="G18" s="270">
        <f>'入力ページ'!G43</f>
        <v>0</v>
      </c>
      <c r="H18" s="271">
        <f>'入力ページ'!H43</f>
        <v>0</v>
      </c>
      <c r="I18" s="271">
        <f>'入力ページ'!I43</f>
        <v>0</v>
      </c>
      <c r="J18" s="272">
        <f>'入力ページ'!J43</f>
        <v>0</v>
      </c>
      <c r="K18" s="273">
        <f>'入力ページ'!K43</f>
        <v>0</v>
      </c>
      <c r="L18" s="274"/>
      <c r="M18" s="274"/>
      <c r="N18" s="274"/>
      <c r="O18" s="274"/>
      <c r="P18" s="274"/>
      <c r="Q18" s="274"/>
      <c r="R18" s="274"/>
      <c r="S18" s="274"/>
      <c r="T18" s="274"/>
      <c r="U18" s="274"/>
      <c r="V18" s="275"/>
    </row>
    <row r="19" spans="1:22" ht="15" customHeight="1">
      <c r="A19" s="7">
        <f t="shared" si="0"/>
        <v>13</v>
      </c>
      <c r="B19" s="33">
        <f>'入力ページ'!B44</f>
        <v>0</v>
      </c>
      <c r="C19" s="267">
        <f>'入力ページ'!C44</f>
        <v>0</v>
      </c>
      <c r="D19" s="268">
        <f>'入力ページ'!D44</f>
        <v>0</v>
      </c>
      <c r="E19" s="268">
        <f>'入力ページ'!E44</f>
        <v>0</v>
      </c>
      <c r="F19" s="269">
        <f>'入力ページ'!F44</f>
        <v>0</v>
      </c>
      <c r="G19" s="270">
        <f>'入力ページ'!G44</f>
        <v>0</v>
      </c>
      <c r="H19" s="271">
        <f>'入力ページ'!H44</f>
        <v>0</v>
      </c>
      <c r="I19" s="271">
        <f>'入力ページ'!I44</f>
        <v>0</v>
      </c>
      <c r="J19" s="272">
        <f>'入力ページ'!J44</f>
        <v>0</v>
      </c>
      <c r="K19" s="273">
        <f>'入力ページ'!K44</f>
        <v>0</v>
      </c>
      <c r="L19" s="274"/>
      <c r="M19" s="274"/>
      <c r="N19" s="274"/>
      <c r="O19" s="274"/>
      <c r="P19" s="274"/>
      <c r="Q19" s="274"/>
      <c r="R19" s="274"/>
      <c r="S19" s="274"/>
      <c r="T19" s="274"/>
      <c r="U19" s="274"/>
      <c r="V19" s="275"/>
    </row>
    <row r="20" spans="1:22" ht="15" customHeight="1">
      <c r="A20" s="7">
        <f t="shared" si="0"/>
        <v>14</v>
      </c>
      <c r="B20" s="33">
        <f>'入力ページ'!B45</f>
        <v>0</v>
      </c>
      <c r="C20" s="267">
        <f>'入力ページ'!C45</f>
        <v>0</v>
      </c>
      <c r="D20" s="268">
        <f>'入力ページ'!D45</f>
        <v>0</v>
      </c>
      <c r="E20" s="268">
        <f>'入力ページ'!E45</f>
        <v>0</v>
      </c>
      <c r="F20" s="269">
        <f>'入力ページ'!F45</f>
        <v>0</v>
      </c>
      <c r="G20" s="270">
        <f>'入力ページ'!G45</f>
        <v>0</v>
      </c>
      <c r="H20" s="271">
        <f>'入力ページ'!H45</f>
        <v>0</v>
      </c>
      <c r="I20" s="271">
        <f>'入力ページ'!I45</f>
        <v>0</v>
      </c>
      <c r="J20" s="272">
        <f>'入力ページ'!J45</f>
        <v>0</v>
      </c>
      <c r="K20" s="273">
        <f>'入力ページ'!K45</f>
        <v>0</v>
      </c>
      <c r="L20" s="274"/>
      <c r="M20" s="274"/>
      <c r="N20" s="274"/>
      <c r="O20" s="274"/>
      <c r="P20" s="274"/>
      <c r="Q20" s="274"/>
      <c r="R20" s="274"/>
      <c r="S20" s="274"/>
      <c r="T20" s="274"/>
      <c r="U20" s="274"/>
      <c r="V20" s="275"/>
    </row>
    <row r="21" spans="1:22" ht="15" customHeight="1">
      <c r="A21" s="7">
        <f t="shared" si="0"/>
        <v>15</v>
      </c>
      <c r="B21" s="33">
        <f>'入力ページ'!B46</f>
        <v>0</v>
      </c>
      <c r="C21" s="267">
        <f>'入力ページ'!C46</f>
        <v>0</v>
      </c>
      <c r="D21" s="268">
        <f>'入力ページ'!D46</f>
        <v>0</v>
      </c>
      <c r="E21" s="268">
        <f>'入力ページ'!E46</f>
        <v>0</v>
      </c>
      <c r="F21" s="269">
        <f>'入力ページ'!F46</f>
        <v>0</v>
      </c>
      <c r="G21" s="270">
        <f>'入力ページ'!G46</f>
        <v>0</v>
      </c>
      <c r="H21" s="271">
        <f>'入力ページ'!H46</f>
        <v>0</v>
      </c>
      <c r="I21" s="271">
        <f>'入力ページ'!I46</f>
        <v>0</v>
      </c>
      <c r="J21" s="272">
        <f>'入力ページ'!J46</f>
        <v>0</v>
      </c>
      <c r="K21" s="273">
        <f>'入力ページ'!K46</f>
        <v>0</v>
      </c>
      <c r="L21" s="274"/>
      <c r="M21" s="274"/>
      <c r="N21" s="274"/>
      <c r="O21" s="274"/>
      <c r="P21" s="274"/>
      <c r="Q21" s="274"/>
      <c r="R21" s="274"/>
      <c r="S21" s="274"/>
      <c r="T21" s="274"/>
      <c r="U21" s="274"/>
      <c r="V21" s="275"/>
    </row>
    <row r="22" spans="1:22" ht="15" customHeight="1">
      <c r="A22" s="7">
        <f t="shared" si="0"/>
        <v>16</v>
      </c>
      <c r="B22" s="33">
        <f>'入力ページ'!B47</f>
        <v>0</v>
      </c>
      <c r="C22" s="267">
        <f>'入力ページ'!C47</f>
        <v>0</v>
      </c>
      <c r="D22" s="268">
        <f>'入力ページ'!D47</f>
        <v>0</v>
      </c>
      <c r="E22" s="268">
        <f>'入力ページ'!E47</f>
        <v>0</v>
      </c>
      <c r="F22" s="269">
        <f>'入力ページ'!F47</f>
        <v>0</v>
      </c>
      <c r="G22" s="270">
        <f>'入力ページ'!G47</f>
        <v>0</v>
      </c>
      <c r="H22" s="271">
        <f>'入力ページ'!H47</f>
        <v>0</v>
      </c>
      <c r="I22" s="271">
        <f>'入力ページ'!I47</f>
        <v>0</v>
      </c>
      <c r="J22" s="272">
        <f>'入力ページ'!J47</f>
        <v>0</v>
      </c>
      <c r="K22" s="273">
        <f>'入力ページ'!K47</f>
        <v>0</v>
      </c>
      <c r="L22" s="274"/>
      <c r="M22" s="274"/>
      <c r="N22" s="274"/>
      <c r="O22" s="274"/>
      <c r="P22" s="274"/>
      <c r="Q22" s="274"/>
      <c r="R22" s="274"/>
      <c r="S22" s="274"/>
      <c r="T22" s="274"/>
      <c r="U22" s="274"/>
      <c r="V22" s="275"/>
    </row>
    <row r="23" spans="1:22" ht="15" customHeight="1">
      <c r="A23" s="7">
        <f t="shared" si="0"/>
        <v>17</v>
      </c>
      <c r="B23" s="33">
        <f>'入力ページ'!B48</f>
        <v>0</v>
      </c>
      <c r="C23" s="267">
        <f>'入力ページ'!C48</f>
        <v>0</v>
      </c>
      <c r="D23" s="268">
        <f>'入力ページ'!D48</f>
        <v>0</v>
      </c>
      <c r="E23" s="268">
        <f>'入力ページ'!E48</f>
        <v>0</v>
      </c>
      <c r="F23" s="269">
        <f>'入力ページ'!F48</f>
        <v>0</v>
      </c>
      <c r="G23" s="270">
        <f>'入力ページ'!G48</f>
        <v>0</v>
      </c>
      <c r="H23" s="271">
        <f>'入力ページ'!H48</f>
        <v>0</v>
      </c>
      <c r="I23" s="271">
        <f>'入力ページ'!I48</f>
        <v>0</v>
      </c>
      <c r="J23" s="272">
        <f>'入力ページ'!J48</f>
        <v>0</v>
      </c>
      <c r="K23" s="273">
        <f>'入力ページ'!K48</f>
        <v>0</v>
      </c>
      <c r="L23" s="274"/>
      <c r="M23" s="274"/>
      <c r="N23" s="274"/>
      <c r="O23" s="274"/>
      <c r="P23" s="274"/>
      <c r="Q23" s="274"/>
      <c r="R23" s="274"/>
      <c r="S23" s="274"/>
      <c r="T23" s="274"/>
      <c r="U23" s="274"/>
      <c r="V23" s="275"/>
    </row>
    <row r="24" spans="1:22" ht="15" customHeight="1">
      <c r="A24" s="7">
        <f t="shared" si="0"/>
        <v>18</v>
      </c>
      <c r="B24" s="33">
        <f>'入力ページ'!B49</f>
        <v>0</v>
      </c>
      <c r="C24" s="267">
        <f>'入力ページ'!C49</f>
        <v>0</v>
      </c>
      <c r="D24" s="268">
        <f>'入力ページ'!D49</f>
        <v>0</v>
      </c>
      <c r="E24" s="268">
        <f>'入力ページ'!E49</f>
        <v>0</v>
      </c>
      <c r="F24" s="269">
        <f>'入力ページ'!F49</f>
        <v>0</v>
      </c>
      <c r="G24" s="270">
        <f>'入力ページ'!G49</f>
        <v>0</v>
      </c>
      <c r="H24" s="271">
        <f>'入力ページ'!H49</f>
        <v>0</v>
      </c>
      <c r="I24" s="271">
        <f>'入力ページ'!I49</f>
        <v>0</v>
      </c>
      <c r="J24" s="272">
        <f>'入力ページ'!J49</f>
        <v>0</v>
      </c>
      <c r="K24" s="273">
        <f>'入力ページ'!K49</f>
        <v>0</v>
      </c>
      <c r="L24" s="274"/>
      <c r="M24" s="274"/>
      <c r="N24" s="274"/>
      <c r="O24" s="274"/>
      <c r="P24" s="274"/>
      <c r="Q24" s="274"/>
      <c r="R24" s="274"/>
      <c r="S24" s="274"/>
      <c r="T24" s="274"/>
      <c r="U24" s="274"/>
      <c r="V24" s="275"/>
    </row>
    <row r="25" spans="1:22" ht="15" customHeight="1">
      <c r="A25" s="7">
        <f t="shared" si="0"/>
        <v>19</v>
      </c>
      <c r="B25" s="33">
        <f>'入力ページ'!B50</f>
        <v>0</v>
      </c>
      <c r="C25" s="267">
        <f>'入力ページ'!C50</f>
        <v>0</v>
      </c>
      <c r="D25" s="268">
        <f>'入力ページ'!D50</f>
        <v>0</v>
      </c>
      <c r="E25" s="268">
        <f>'入力ページ'!E50</f>
        <v>0</v>
      </c>
      <c r="F25" s="269">
        <f>'入力ページ'!F50</f>
        <v>0</v>
      </c>
      <c r="G25" s="270">
        <f>'入力ページ'!G50</f>
        <v>0</v>
      </c>
      <c r="H25" s="271">
        <f>'入力ページ'!H50</f>
        <v>0</v>
      </c>
      <c r="I25" s="271">
        <f>'入力ページ'!I50</f>
        <v>0</v>
      </c>
      <c r="J25" s="272">
        <f>'入力ページ'!J50</f>
        <v>0</v>
      </c>
      <c r="K25" s="273">
        <f>'入力ページ'!K50</f>
        <v>0</v>
      </c>
      <c r="L25" s="274"/>
      <c r="M25" s="274"/>
      <c r="N25" s="274"/>
      <c r="O25" s="274"/>
      <c r="P25" s="274"/>
      <c r="Q25" s="274"/>
      <c r="R25" s="274"/>
      <c r="S25" s="274"/>
      <c r="T25" s="274"/>
      <c r="U25" s="274"/>
      <c r="V25" s="275"/>
    </row>
    <row r="26" spans="1:22" ht="15" customHeight="1">
      <c r="A26" s="7">
        <f t="shared" si="0"/>
        <v>20</v>
      </c>
      <c r="B26" s="33">
        <f>'入力ページ'!B51</f>
        <v>0</v>
      </c>
      <c r="C26" s="267">
        <f>'入力ページ'!C51</f>
        <v>0</v>
      </c>
      <c r="D26" s="268">
        <f>'入力ページ'!D51</f>
        <v>0</v>
      </c>
      <c r="E26" s="268">
        <f>'入力ページ'!E51</f>
        <v>0</v>
      </c>
      <c r="F26" s="269">
        <f>'入力ページ'!F51</f>
        <v>0</v>
      </c>
      <c r="G26" s="270">
        <f>'入力ページ'!G51</f>
        <v>0</v>
      </c>
      <c r="H26" s="271">
        <f>'入力ページ'!H51</f>
        <v>0</v>
      </c>
      <c r="I26" s="271">
        <f>'入力ページ'!I51</f>
        <v>0</v>
      </c>
      <c r="J26" s="272">
        <f>'入力ページ'!J51</f>
        <v>0</v>
      </c>
      <c r="K26" s="273">
        <f>'入力ページ'!K51</f>
        <v>0</v>
      </c>
      <c r="L26" s="274"/>
      <c r="M26" s="274"/>
      <c r="N26" s="274"/>
      <c r="O26" s="274"/>
      <c r="P26" s="274"/>
      <c r="Q26" s="274"/>
      <c r="R26" s="274"/>
      <c r="S26" s="274"/>
      <c r="T26" s="274"/>
      <c r="U26" s="274"/>
      <c r="V26" s="275"/>
    </row>
    <row r="27" spans="1:22" ht="15" customHeight="1">
      <c r="A27" s="7">
        <f t="shared" si="0"/>
        <v>21</v>
      </c>
      <c r="B27" s="33">
        <f>'入力ページ'!B52</f>
        <v>0</v>
      </c>
      <c r="C27" s="267">
        <f>'入力ページ'!C52</f>
        <v>0</v>
      </c>
      <c r="D27" s="268">
        <f>'入力ページ'!D52</f>
        <v>0</v>
      </c>
      <c r="E27" s="268">
        <f>'入力ページ'!E52</f>
        <v>0</v>
      </c>
      <c r="F27" s="269">
        <f>'入力ページ'!F52</f>
        <v>0</v>
      </c>
      <c r="G27" s="270">
        <f>'入力ページ'!G52</f>
        <v>0</v>
      </c>
      <c r="H27" s="271">
        <f>'入力ページ'!H52</f>
        <v>0</v>
      </c>
      <c r="I27" s="271">
        <f>'入力ページ'!I52</f>
        <v>0</v>
      </c>
      <c r="J27" s="272">
        <f>'入力ページ'!J52</f>
        <v>0</v>
      </c>
      <c r="K27" s="273">
        <f>'入力ページ'!K52</f>
        <v>0</v>
      </c>
      <c r="L27" s="274"/>
      <c r="M27" s="274"/>
      <c r="N27" s="274"/>
      <c r="O27" s="274"/>
      <c r="P27" s="274"/>
      <c r="Q27" s="274"/>
      <c r="R27" s="274"/>
      <c r="S27" s="274"/>
      <c r="T27" s="274"/>
      <c r="U27" s="274"/>
      <c r="V27" s="275"/>
    </row>
    <row r="28" spans="1:22" ht="15" customHeight="1">
      <c r="A28" s="7">
        <f t="shared" si="0"/>
        <v>22</v>
      </c>
      <c r="B28" s="33">
        <f>'入力ページ'!B53</f>
        <v>0</v>
      </c>
      <c r="C28" s="267">
        <f>'入力ページ'!C53</f>
        <v>0</v>
      </c>
      <c r="D28" s="268">
        <f>'入力ページ'!D53</f>
        <v>0</v>
      </c>
      <c r="E28" s="268">
        <f>'入力ページ'!E53</f>
        <v>0</v>
      </c>
      <c r="F28" s="269">
        <f>'入力ページ'!F53</f>
        <v>0</v>
      </c>
      <c r="G28" s="270">
        <f>'入力ページ'!G53</f>
        <v>0</v>
      </c>
      <c r="H28" s="271">
        <f>'入力ページ'!H53</f>
        <v>0</v>
      </c>
      <c r="I28" s="271">
        <f>'入力ページ'!I53</f>
        <v>0</v>
      </c>
      <c r="J28" s="272">
        <f>'入力ページ'!J53</f>
        <v>0</v>
      </c>
      <c r="K28" s="273">
        <f>'入力ページ'!K53</f>
        <v>0</v>
      </c>
      <c r="L28" s="274"/>
      <c r="M28" s="274"/>
      <c r="N28" s="274"/>
      <c r="O28" s="274"/>
      <c r="P28" s="274"/>
      <c r="Q28" s="274"/>
      <c r="R28" s="274"/>
      <c r="S28" s="274"/>
      <c r="T28" s="274"/>
      <c r="U28" s="274"/>
      <c r="V28" s="275"/>
    </row>
    <row r="29" spans="1:22" ht="15" customHeight="1">
      <c r="A29" s="7">
        <f t="shared" si="0"/>
        <v>23</v>
      </c>
      <c r="B29" s="33">
        <f>'入力ページ'!B54</f>
        <v>0</v>
      </c>
      <c r="C29" s="267">
        <f>'入力ページ'!C54</f>
        <v>0</v>
      </c>
      <c r="D29" s="268">
        <f>'入力ページ'!D54</f>
        <v>0</v>
      </c>
      <c r="E29" s="268">
        <f>'入力ページ'!E54</f>
        <v>0</v>
      </c>
      <c r="F29" s="269">
        <f>'入力ページ'!F54</f>
        <v>0</v>
      </c>
      <c r="G29" s="270">
        <f>'入力ページ'!G54</f>
        <v>0</v>
      </c>
      <c r="H29" s="271">
        <f>'入力ページ'!H54</f>
        <v>0</v>
      </c>
      <c r="I29" s="271">
        <f>'入力ページ'!I54</f>
        <v>0</v>
      </c>
      <c r="J29" s="272">
        <f>'入力ページ'!J54</f>
        <v>0</v>
      </c>
      <c r="K29" s="273">
        <f>'入力ページ'!K54</f>
        <v>0</v>
      </c>
      <c r="L29" s="274"/>
      <c r="M29" s="274"/>
      <c r="N29" s="274"/>
      <c r="O29" s="274"/>
      <c r="P29" s="274"/>
      <c r="Q29" s="274"/>
      <c r="R29" s="274"/>
      <c r="S29" s="274"/>
      <c r="T29" s="274"/>
      <c r="U29" s="274"/>
      <c r="V29" s="275"/>
    </row>
    <row r="30" spans="1:22" ht="15" customHeight="1">
      <c r="A30" s="7">
        <f t="shared" si="0"/>
        <v>24</v>
      </c>
      <c r="B30" s="33">
        <f>'入力ページ'!B55</f>
        <v>0</v>
      </c>
      <c r="C30" s="267">
        <f>'入力ページ'!C55</f>
        <v>0</v>
      </c>
      <c r="D30" s="268">
        <f>'入力ページ'!D55</f>
        <v>0</v>
      </c>
      <c r="E30" s="268">
        <f>'入力ページ'!E55</f>
        <v>0</v>
      </c>
      <c r="F30" s="269">
        <f>'入力ページ'!F55</f>
        <v>0</v>
      </c>
      <c r="G30" s="270">
        <f>'入力ページ'!G55</f>
        <v>0</v>
      </c>
      <c r="H30" s="271">
        <f>'入力ページ'!H55</f>
        <v>0</v>
      </c>
      <c r="I30" s="271">
        <f>'入力ページ'!I55</f>
        <v>0</v>
      </c>
      <c r="J30" s="272">
        <f>'入力ページ'!J55</f>
        <v>0</v>
      </c>
      <c r="K30" s="273">
        <f>'入力ページ'!K55</f>
        <v>0</v>
      </c>
      <c r="L30" s="274"/>
      <c r="M30" s="274"/>
      <c r="N30" s="274"/>
      <c r="O30" s="274"/>
      <c r="P30" s="274"/>
      <c r="Q30" s="274"/>
      <c r="R30" s="274"/>
      <c r="S30" s="274"/>
      <c r="T30" s="274"/>
      <c r="U30" s="274"/>
      <c r="V30" s="275"/>
    </row>
    <row r="31" spans="1:22" ht="15" customHeight="1">
      <c r="A31" s="7">
        <f t="shared" si="0"/>
        <v>25</v>
      </c>
      <c r="B31" s="33">
        <f>'入力ページ'!B56</f>
        <v>0</v>
      </c>
      <c r="C31" s="267">
        <f>'入力ページ'!C56</f>
        <v>0</v>
      </c>
      <c r="D31" s="268">
        <f>'入力ページ'!D56</f>
        <v>0</v>
      </c>
      <c r="E31" s="268">
        <f>'入力ページ'!E56</f>
        <v>0</v>
      </c>
      <c r="F31" s="269">
        <f>'入力ページ'!F56</f>
        <v>0</v>
      </c>
      <c r="G31" s="270">
        <f>'入力ページ'!G56</f>
        <v>0</v>
      </c>
      <c r="H31" s="271">
        <f>'入力ページ'!H56</f>
        <v>0</v>
      </c>
      <c r="I31" s="271">
        <f>'入力ページ'!I56</f>
        <v>0</v>
      </c>
      <c r="J31" s="272">
        <f>'入力ページ'!J56</f>
        <v>0</v>
      </c>
      <c r="K31" s="273">
        <f>'入力ページ'!K56</f>
        <v>0</v>
      </c>
      <c r="L31" s="274"/>
      <c r="M31" s="274"/>
      <c r="N31" s="274"/>
      <c r="O31" s="274"/>
      <c r="P31" s="274"/>
      <c r="Q31" s="274"/>
      <c r="R31" s="274"/>
      <c r="S31" s="274"/>
      <c r="T31" s="274"/>
      <c r="U31" s="274"/>
      <c r="V31" s="275"/>
    </row>
    <row r="32" spans="1:22" ht="15" customHeight="1">
      <c r="A32" s="7">
        <f t="shared" si="0"/>
        <v>26</v>
      </c>
      <c r="B32" s="33">
        <f>'入力ページ'!B57</f>
        <v>0</v>
      </c>
      <c r="C32" s="267">
        <f>'入力ページ'!C57</f>
        <v>0</v>
      </c>
      <c r="D32" s="268">
        <f>'入力ページ'!D57</f>
        <v>0</v>
      </c>
      <c r="E32" s="268">
        <f>'入力ページ'!E57</f>
        <v>0</v>
      </c>
      <c r="F32" s="269">
        <f>'入力ページ'!F57</f>
        <v>0</v>
      </c>
      <c r="G32" s="270">
        <f>'入力ページ'!G57</f>
        <v>0</v>
      </c>
      <c r="H32" s="271">
        <f>'入力ページ'!H57</f>
        <v>0</v>
      </c>
      <c r="I32" s="271">
        <f>'入力ページ'!I57</f>
        <v>0</v>
      </c>
      <c r="J32" s="272">
        <f>'入力ページ'!J57</f>
        <v>0</v>
      </c>
      <c r="K32" s="273">
        <f>'入力ページ'!K57</f>
        <v>0</v>
      </c>
      <c r="L32" s="274"/>
      <c r="M32" s="274"/>
      <c r="N32" s="274"/>
      <c r="O32" s="274"/>
      <c r="P32" s="274"/>
      <c r="Q32" s="274"/>
      <c r="R32" s="274"/>
      <c r="S32" s="274"/>
      <c r="T32" s="274"/>
      <c r="U32" s="274"/>
      <c r="V32" s="275"/>
    </row>
    <row r="33" spans="1:22" ht="15" customHeight="1">
      <c r="A33" s="7">
        <f t="shared" si="0"/>
        <v>27</v>
      </c>
      <c r="B33" s="33">
        <f>'入力ページ'!B58</f>
        <v>0</v>
      </c>
      <c r="C33" s="267">
        <f>'入力ページ'!C58</f>
        <v>0</v>
      </c>
      <c r="D33" s="268">
        <f>'入力ページ'!D58</f>
        <v>0</v>
      </c>
      <c r="E33" s="268">
        <f>'入力ページ'!E58</f>
        <v>0</v>
      </c>
      <c r="F33" s="269">
        <f>'入力ページ'!F58</f>
        <v>0</v>
      </c>
      <c r="G33" s="270">
        <f>'入力ページ'!G58</f>
        <v>0</v>
      </c>
      <c r="H33" s="271">
        <f>'入力ページ'!H58</f>
        <v>0</v>
      </c>
      <c r="I33" s="271">
        <f>'入力ページ'!I58</f>
        <v>0</v>
      </c>
      <c r="J33" s="272">
        <f>'入力ページ'!J58</f>
        <v>0</v>
      </c>
      <c r="K33" s="273">
        <f>'入力ページ'!K58</f>
        <v>0</v>
      </c>
      <c r="L33" s="274"/>
      <c r="M33" s="274"/>
      <c r="N33" s="274"/>
      <c r="O33" s="274"/>
      <c r="P33" s="274"/>
      <c r="Q33" s="274"/>
      <c r="R33" s="274"/>
      <c r="S33" s="274"/>
      <c r="T33" s="274"/>
      <c r="U33" s="274"/>
      <c r="V33" s="275"/>
    </row>
    <row r="34" spans="1:22" ht="15" customHeight="1">
      <c r="A34" s="7">
        <f t="shared" si="0"/>
        <v>28</v>
      </c>
      <c r="B34" s="33">
        <f>'入力ページ'!B59</f>
        <v>0</v>
      </c>
      <c r="C34" s="267">
        <f>'入力ページ'!C59</f>
        <v>0</v>
      </c>
      <c r="D34" s="268">
        <f>'入力ページ'!D59</f>
        <v>0</v>
      </c>
      <c r="E34" s="268">
        <f>'入力ページ'!E59</f>
        <v>0</v>
      </c>
      <c r="F34" s="269">
        <f>'入力ページ'!F59</f>
        <v>0</v>
      </c>
      <c r="G34" s="270">
        <f>'入力ページ'!G59</f>
        <v>0</v>
      </c>
      <c r="H34" s="271">
        <f>'入力ページ'!H59</f>
        <v>0</v>
      </c>
      <c r="I34" s="271">
        <f>'入力ページ'!I59</f>
        <v>0</v>
      </c>
      <c r="J34" s="272">
        <f>'入力ページ'!J59</f>
        <v>0</v>
      </c>
      <c r="K34" s="273">
        <f>'入力ページ'!K59</f>
        <v>0</v>
      </c>
      <c r="L34" s="274"/>
      <c r="M34" s="274"/>
      <c r="N34" s="274"/>
      <c r="O34" s="274"/>
      <c r="P34" s="274"/>
      <c r="Q34" s="274"/>
      <c r="R34" s="274"/>
      <c r="S34" s="274"/>
      <c r="T34" s="274"/>
      <c r="U34" s="274"/>
      <c r="V34" s="275"/>
    </row>
    <row r="35" spans="1:22" ht="15" customHeight="1">
      <c r="A35" s="7">
        <f t="shared" si="0"/>
        <v>29</v>
      </c>
      <c r="B35" s="33">
        <f>'入力ページ'!B60</f>
        <v>0</v>
      </c>
      <c r="C35" s="267">
        <f>'入力ページ'!C60</f>
        <v>0</v>
      </c>
      <c r="D35" s="268">
        <f>'入力ページ'!D60</f>
        <v>0</v>
      </c>
      <c r="E35" s="268">
        <f>'入力ページ'!E60</f>
        <v>0</v>
      </c>
      <c r="F35" s="269">
        <f>'入力ページ'!F60</f>
        <v>0</v>
      </c>
      <c r="G35" s="270">
        <f>'入力ページ'!G60</f>
        <v>0</v>
      </c>
      <c r="H35" s="271">
        <f>'入力ページ'!H60</f>
        <v>0</v>
      </c>
      <c r="I35" s="271">
        <f>'入力ページ'!I60</f>
        <v>0</v>
      </c>
      <c r="J35" s="272">
        <f>'入力ページ'!J60</f>
        <v>0</v>
      </c>
      <c r="K35" s="273">
        <f>'入力ページ'!K60</f>
        <v>0</v>
      </c>
      <c r="L35" s="274"/>
      <c r="M35" s="274"/>
      <c r="N35" s="274"/>
      <c r="O35" s="274"/>
      <c r="P35" s="274"/>
      <c r="Q35" s="274"/>
      <c r="R35" s="274"/>
      <c r="S35" s="274"/>
      <c r="T35" s="274"/>
      <c r="U35" s="274"/>
      <c r="V35" s="275"/>
    </row>
    <row r="36" spans="1:22" ht="15" customHeight="1">
      <c r="A36" s="7">
        <f t="shared" si="0"/>
        <v>30</v>
      </c>
      <c r="B36" s="33">
        <f>'入力ページ'!B61</f>
        <v>0</v>
      </c>
      <c r="C36" s="267">
        <f>'入力ページ'!C61</f>
        <v>0</v>
      </c>
      <c r="D36" s="268">
        <f>'入力ページ'!D61</f>
        <v>0</v>
      </c>
      <c r="E36" s="268">
        <f>'入力ページ'!E61</f>
        <v>0</v>
      </c>
      <c r="F36" s="269">
        <f>'入力ページ'!F61</f>
        <v>0</v>
      </c>
      <c r="G36" s="270">
        <f>'入力ページ'!G61</f>
        <v>0</v>
      </c>
      <c r="H36" s="271">
        <f>'入力ページ'!H61</f>
        <v>0</v>
      </c>
      <c r="I36" s="271">
        <f>'入力ページ'!I61</f>
        <v>0</v>
      </c>
      <c r="J36" s="272">
        <f>'入力ページ'!J61</f>
        <v>0</v>
      </c>
      <c r="K36" s="273">
        <f>'入力ページ'!K61</f>
        <v>0</v>
      </c>
      <c r="L36" s="274"/>
      <c r="M36" s="274"/>
      <c r="N36" s="274"/>
      <c r="O36" s="274"/>
      <c r="P36" s="274"/>
      <c r="Q36" s="274"/>
      <c r="R36" s="274"/>
      <c r="S36" s="274"/>
      <c r="T36" s="274"/>
      <c r="U36" s="274"/>
      <c r="V36" s="275"/>
    </row>
    <row r="37" spans="1:22" ht="15" customHeight="1">
      <c r="A37" s="7">
        <f t="shared" si="0"/>
        <v>31</v>
      </c>
      <c r="B37" s="33">
        <f>'入力ページ'!B62</f>
        <v>0</v>
      </c>
      <c r="C37" s="267">
        <f>'入力ページ'!C62</f>
        <v>0</v>
      </c>
      <c r="D37" s="268">
        <f>'入力ページ'!D62</f>
        <v>0</v>
      </c>
      <c r="E37" s="268">
        <f>'入力ページ'!E62</f>
        <v>0</v>
      </c>
      <c r="F37" s="269">
        <f>'入力ページ'!F62</f>
        <v>0</v>
      </c>
      <c r="G37" s="270">
        <f>'入力ページ'!G62</f>
        <v>0</v>
      </c>
      <c r="H37" s="271">
        <f>'入力ページ'!H62</f>
        <v>0</v>
      </c>
      <c r="I37" s="271">
        <f>'入力ページ'!I62</f>
        <v>0</v>
      </c>
      <c r="J37" s="272">
        <f>'入力ページ'!J62</f>
        <v>0</v>
      </c>
      <c r="K37" s="273">
        <f>'入力ページ'!K62</f>
        <v>0</v>
      </c>
      <c r="L37" s="274"/>
      <c r="M37" s="274"/>
      <c r="N37" s="274"/>
      <c r="O37" s="274"/>
      <c r="P37" s="274"/>
      <c r="Q37" s="274"/>
      <c r="R37" s="274"/>
      <c r="S37" s="274"/>
      <c r="T37" s="274"/>
      <c r="U37" s="274"/>
      <c r="V37" s="275"/>
    </row>
    <row r="38" spans="1:22" ht="15" customHeight="1">
      <c r="A38" s="7">
        <f t="shared" si="0"/>
        <v>32</v>
      </c>
      <c r="B38" s="33">
        <f>'入力ページ'!B63</f>
        <v>0</v>
      </c>
      <c r="C38" s="267">
        <f>'入力ページ'!C63</f>
        <v>0</v>
      </c>
      <c r="D38" s="268">
        <f>'入力ページ'!D63</f>
        <v>0</v>
      </c>
      <c r="E38" s="268">
        <f>'入力ページ'!E63</f>
        <v>0</v>
      </c>
      <c r="F38" s="269">
        <f>'入力ページ'!F63</f>
        <v>0</v>
      </c>
      <c r="G38" s="270">
        <f>'入力ページ'!G63</f>
        <v>0</v>
      </c>
      <c r="H38" s="271">
        <f>'入力ページ'!H63</f>
        <v>0</v>
      </c>
      <c r="I38" s="271">
        <f>'入力ページ'!I63</f>
        <v>0</v>
      </c>
      <c r="J38" s="272">
        <f>'入力ページ'!J63</f>
        <v>0</v>
      </c>
      <c r="K38" s="273">
        <f>'入力ページ'!K63</f>
        <v>0</v>
      </c>
      <c r="L38" s="274"/>
      <c r="M38" s="274"/>
      <c r="N38" s="274"/>
      <c r="O38" s="274"/>
      <c r="P38" s="274"/>
      <c r="Q38" s="274"/>
      <c r="R38" s="274"/>
      <c r="S38" s="274"/>
      <c r="T38" s="274"/>
      <c r="U38" s="274"/>
      <c r="V38" s="275"/>
    </row>
    <row r="39" spans="1:22" ht="15" customHeight="1">
      <c r="A39" s="7">
        <f t="shared" si="0"/>
        <v>33</v>
      </c>
      <c r="B39" s="33">
        <f>'入力ページ'!B64</f>
        <v>0</v>
      </c>
      <c r="C39" s="267">
        <f>'入力ページ'!C64</f>
        <v>0</v>
      </c>
      <c r="D39" s="268">
        <f>'入力ページ'!D64</f>
        <v>0</v>
      </c>
      <c r="E39" s="268">
        <f>'入力ページ'!E64</f>
        <v>0</v>
      </c>
      <c r="F39" s="269">
        <f>'入力ページ'!F64</f>
        <v>0</v>
      </c>
      <c r="G39" s="270">
        <f>'入力ページ'!G64</f>
        <v>0</v>
      </c>
      <c r="H39" s="271">
        <f>'入力ページ'!H64</f>
        <v>0</v>
      </c>
      <c r="I39" s="271">
        <f>'入力ページ'!I64</f>
        <v>0</v>
      </c>
      <c r="J39" s="272">
        <f>'入力ページ'!J64</f>
        <v>0</v>
      </c>
      <c r="K39" s="273">
        <f>'入力ページ'!K64</f>
        <v>0</v>
      </c>
      <c r="L39" s="274"/>
      <c r="M39" s="274"/>
      <c r="N39" s="274"/>
      <c r="O39" s="274"/>
      <c r="P39" s="274"/>
      <c r="Q39" s="274"/>
      <c r="R39" s="274"/>
      <c r="S39" s="274"/>
      <c r="T39" s="274"/>
      <c r="U39" s="274"/>
      <c r="V39" s="275"/>
    </row>
    <row r="40" spans="1:22" ht="15" customHeight="1">
      <c r="A40" s="7">
        <f t="shared" si="0"/>
        <v>34</v>
      </c>
      <c r="B40" s="33">
        <f>'入力ページ'!B65</f>
        <v>0</v>
      </c>
      <c r="C40" s="267">
        <f>'入力ページ'!C65</f>
        <v>0</v>
      </c>
      <c r="D40" s="268">
        <f>'入力ページ'!D65</f>
        <v>0</v>
      </c>
      <c r="E40" s="268">
        <f>'入力ページ'!E65</f>
        <v>0</v>
      </c>
      <c r="F40" s="269">
        <f>'入力ページ'!F65</f>
        <v>0</v>
      </c>
      <c r="G40" s="270">
        <f>'入力ページ'!G65</f>
        <v>0</v>
      </c>
      <c r="H40" s="271">
        <f>'入力ページ'!H65</f>
        <v>0</v>
      </c>
      <c r="I40" s="271">
        <f>'入力ページ'!I65</f>
        <v>0</v>
      </c>
      <c r="J40" s="272">
        <f>'入力ページ'!J65</f>
        <v>0</v>
      </c>
      <c r="K40" s="273">
        <f>'入力ページ'!K65</f>
        <v>0</v>
      </c>
      <c r="L40" s="274"/>
      <c r="M40" s="274"/>
      <c r="N40" s="274"/>
      <c r="O40" s="274"/>
      <c r="P40" s="274"/>
      <c r="Q40" s="274"/>
      <c r="R40" s="274"/>
      <c r="S40" s="274"/>
      <c r="T40" s="274"/>
      <c r="U40" s="274"/>
      <c r="V40" s="275"/>
    </row>
    <row r="41" spans="1:22" ht="15" customHeight="1">
      <c r="A41" s="7">
        <f t="shared" si="0"/>
        <v>35</v>
      </c>
      <c r="B41" s="33">
        <f>'入力ページ'!B66</f>
        <v>0</v>
      </c>
      <c r="C41" s="267">
        <f>'入力ページ'!C66</f>
        <v>0</v>
      </c>
      <c r="D41" s="268">
        <f>'入力ページ'!D66</f>
        <v>0</v>
      </c>
      <c r="E41" s="268">
        <f>'入力ページ'!E66</f>
        <v>0</v>
      </c>
      <c r="F41" s="269">
        <f>'入力ページ'!F66</f>
        <v>0</v>
      </c>
      <c r="G41" s="270">
        <f>'入力ページ'!G66</f>
        <v>0</v>
      </c>
      <c r="H41" s="271">
        <f>'入力ページ'!H66</f>
        <v>0</v>
      </c>
      <c r="I41" s="271">
        <f>'入力ページ'!I66</f>
        <v>0</v>
      </c>
      <c r="J41" s="272">
        <f>'入力ページ'!J66</f>
        <v>0</v>
      </c>
      <c r="K41" s="273">
        <f>'入力ページ'!K66</f>
        <v>0</v>
      </c>
      <c r="L41" s="274"/>
      <c r="M41" s="274"/>
      <c r="N41" s="274"/>
      <c r="O41" s="274"/>
      <c r="P41" s="274"/>
      <c r="Q41" s="274"/>
      <c r="R41" s="274"/>
      <c r="S41" s="274"/>
      <c r="T41" s="274"/>
      <c r="U41" s="274"/>
      <c r="V41" s="275"/>
    </row>
    <row r="42" spans="1:22" ht="15" customHeight="1">
      <c r="A42" s="7">
        <f t="shared" si="0"/>
        <v>36</v>
      </c>
      <c r="B42" s="33">
        <f>'入力ページ'!B67</f>
        <v>0</v>
      </c>
      <c r="C42" s="267">
        <f>'入力ページ'!C67</f>
        <v>0</v>
      </c>
      <c r="D42" s="268">
        <f>'入力ページ'!D67</f>
        <v>0</v>
      </c>
      <c r="E42" s="268">
        <f>'入力ページ'!E67</f>
        <v>0</v>
      </c>
      <c r="F42" s="269">
        <f>'入力ページ'!F67</f>
        <v>0</v>
      </c>
      <c r="G42" s="270">
        <f>'入力ページ'!G67</f>
        <v>0</v>
      </c>
      <c r="H42" s="271">
        <f>'入力ページ'!H67</f>
        <v>0</v>
      </c>
      <c r="I42" s="271">
        <f>'入力ページ'!I67</f>
        <v>0</v>
      </c>
      <c r="J42" s="272">
        <f>'入力ページ'!J67</f>
        <v>0</v>
      </c>
      <c r="K42" s="273">
        <f>'入力ページ'!K67</f>
        <v>0</v>
      </c>
      <c r="L42" s="274"/>
      <c r="M42" s="274"/>
      <c r="N42" s="274"/>
      <c r="O42" s="274"/>
      <c r="P42" s="274"/>
      <c r="Q42" s="274"/>
      <c r="R42" s="274"/>
      <c r="S42" s="274"/>
      <c r="T42" s="274"/>
      <c r="U42" s="274"/>
      <c r="V42" s="275"/>
    </row>
    <row r="43" spans="1:22" ht="15" customHeight="1">
      <c r="A43" s="7">
        <f t="shared" si="0"/>
        <v>37</v>
      </c>
      <c r="B43" s="33">
        <f>'入力ページ'!B68</f>
        <v>0</v>
      </c>
      <c r="C43" s="267">
        <f>'入力ページ'!C68</f>
        <v>0</v>
      </c>
      <c r="D43" s="268">
        <f>'入力ページ'!D68</f>
        <v>0</v>
      </c>
      <c r="E43" s="268">
        <f>'入力ページ'!E68</f>
        <v>0</v>
      </c>
      <c r="F43" s="269">
        <f>'入力ページ'!F68</f>
        <v>0</v>
      </c>
      <c r="G43" s="270">
        <f>'入力ページ'!G68</f>
        <v>0</v>
      </c>
      <c r="H43" s="271">
        <f>'入力ページ'!H68</f>
        <v>0</v>
      </c>
      <c r="I43" s="271">
        <f>'入力ページ'!I68</f>
        <v>0</v>
      </c>
      <c r="J43" s="272">
        <f>'入力ページ'!J68</f>
        <v>0</v>
      </c>
      <c r="K43" s="273">
        <f>'入力ページ'!K68</f>
        <v>0</v>
      </c>
      <c r="L43" s="274"/>
      <c r="M43" s="274"/>
      <c r="N43" s="274"/>
      <c r="O43" s="274"/>
      <c r="P43" s="274"/>
      <c r="Q43" s="274"/>
      <c r="R43" s="274"/>
      <c r="S43" s="274"/>
      <c r="T43" s="274"/>
      <c r="U43" s="274"/>
      <c r="V43" s="275"/>
    </row>
    <row r="44" spans="1:22" ht="15" customHeight="1">
      <c r="A44" s="7">
        <f t="shared" si="0"/>
        <v>38</v>
      </c>
      <c r="B44" s="33">
        <f>'入力ページ'!B69</f>
        <v>0</v>
      </c>
      <c r="C44" s="267">
        <f>'入力ページ'!C69</f>
        <v>0</v>
      </c>
      <c r="D44" s="268">
        <f>'入力ページ'!D69</f>
        <v>0</v>
      </c>
      <c r="E44" s="268">
        <f>'入力ページ'!E69</f>
        <v>0</v>
      </c>
      <c r="F44" s="269">
        <f>'入力ページ'!F69</f>
        <v>0</v>
      </c>
      <c r="G44" s="270">
        <f>'入力ページ'!G69</f>
        <v>0</v>
      </c>
      <c r="H44" s="271">
        <f>'入力ページ'!H69</f>
        <v>0</v>
      </c>
      <c r="I44" s="271">
        <f>'入力ページ'!I69</f>
        <v>0</v>
      </c>
      <c r="J44" s="272">
        <f>'入力ページ'!J69</f>
        <v>0</v>
      </c>
      <c r="K44" s="273">
        <f>'入力ページ'!K69</f>
        <v>0</v>
      </c>
      <c r="L44" s="274"/>
      <c r="M44" s="274"/>
      <c r="N44" s="274"/>
      <c r="O44" s="274"/>
      <c r="P44" s="274"/>
      <c r="Q44" s="274"/>
      <c r="R44" s="274"/>
      <c r="S44" s="274"/>
      <c r="T44" s="274"/>
      <c r="U44" s="274"/>
      <c r="V44" s="275"/>
    </row>
    <row r="45" spans="1:22" ht="15" customHeight="1">
      <c r="A45" s="7">
        <f t="shared" si="0"/>
        <v>39</v>
      </c>
      <c r="B45" s="33">
        <f>'入力ページ'!B70</f>
        <v>0</v>
      </c>
      <c r="C45" s="267">
        <f>'入力ページ'!C70</f>
        <v>0</v>
      </c>
      <c r="D45" s="268">
        <f>'入力ページ'!D70</f>
        <v>0</v>
      </c>
      <c r="E45" s="268">
        <f>'入力ページ'!E70</f>
        <v>0</v>
      </c>
      <c r="F45" s="269">
        <f>'入力ページ'!F70</f>
        <v>0</v>
      </c>
      <c r="G45" s="270">
        <f>'入力ページ'!G70</f>
        <v>0</v>
      </c>
      <c r="H45" s="271">
        <f>'入力ページ'!H70</f>
        <v>0</v>
      </c>
      <c r="I45" s="271">
        <f>'入力ページ'!I70</f>
        <v>0</v>
      </c>
      <c r="J45" s="272">
        <f>'入力ページ'!J70</f>
        <v>0</v>
      </c>
      <c r="K45" s="273">
        <f>'入力ページ'!K70</f>
        <v>0</v>
      </c>
      <c r="L45" s="274"/>
      <c r="M45" s="274"/>
      <c r="N45" s="274"/>
      <c r="O45" s="274"/>
      <c r="P45" s="274"/>
      <c r="Q45" s="274"/>
      <c r="R45" s="274"/>
      <c r="S45" s="274"/>
      <c r="T45" s="274"/>
      <c r="U45" s="274"/>
      <c r="V45" s="275"/>
    </row>
    <row r="46" spans="1:22" ht="15" customHeight="1">
      <c r="A46" s="7">
        <f t="shared" si="0"/>
        <v>40</v>
      </c>
      <c r="B46" s="33">
        <f>'入力ページ'!B71</f>
        <v>0</v>
      </c>
      <c r="C46" s="267">
        <f>'入力ページ'!C71</f>
        <v>0</v>
      </c>
      <c r="D46" s="268">
        <f>'入力ページ'!D71</f>
        <v>0</v>
      </c>
      <c r="E46" s="268">
        <f>'入力ページ'!E71</f>
        <v>0</v>
      </c>
      <c r="F46" s="269">
        <f>'入力ページ'!F71</f>
        <v>0</v>
      </c>
      <c r="G46" s="270">
        <f>'入力ページ'!G71</f>
        <v>0</v>
      </c>
      <c r="H46" s="271">
        <f>'入力ページ'!H71</f>
        <v>0</v>
      </c>
      <c r="I46" s="271">
        <f>'入力ページ'!I71</f>
        <v>0</v>
      </c>
      <c r="J46" s="272">
        <f>'入力ページ'!J71</f>
        <v>0</v>
      </c>
      <c r="K46" s="273">
        <f>'入力ページ'!K71</f>
        <v>0</v>
      </c>
      <c r="L46" s="274"/>
      <c r="M46" s="274"/>
      <c r="N46" s="274"/>
      <c r="O46" s="274"/>
      <c r="P46" s="274"/>
      <c r="Q46" s="274"/>
      <c r="R46" s="274"/>
      <c r="S46" s="274"/>
      <c r="T46" s="274"/>
      <c r="U46" s="274"/>
      <c r="V46" s="275"/>
    </row>
    <row r="47" spans="1:22" ht="15" customHeight="1">
      <c r="A47" s="7">
        <f t="shared" si="0"/>
        <v>41</v>
      </c>
      <c r="B47" s="33">
        <f>'入力ページ'!B72</f>
        <v>0</v>
      </c>
      <c r="C47" s="267">
        <f>'入力ページ'!C72</f>
        <v>0</v>
      </c>
      <c r="D47" s="268">
        <f>'入力ページ'!D72</f>
        <v>0</v>
      </c>
      <c r="E47" s="268">
        <f>'入力ページ'!E72</f>
        <v>0</v>
      </c>
      <c r="F47" s="269">
        <f>'入力ページ'!F72</f>
        <v>0</v>
      </c>
      <c r="G47" s="270">
        <f>'入力ページ'!G72</f>
        <v>0</v>
      </c>
      <c r="H47" s="271">
        <f>'入力ページ'!H72</f>
        <v>0</v>
      </c>
      <c r="I47" s="271">
        <f>'入力ページ'!I72</f>
        <v>0</v>
      </c>
      <c r="J47" s="272">
        <f>'入力ページ'!J72</f>
        <v>0</v>
      </c>
      <c r="K47" s="273">
        <f>'入力ページ'!K72</f>
        <v>0</v>
      </c>
      <c r="L47" s="274"/>
      <c r="M47" s="274"/>
      <c r="N47" s="274"/>
      <c r="O47" s="274"/>
      <c r="P47" s="274"/>
      <c r="Q47" s="274"/>
      <c r="R47" s="274"/>
      <c r="S47" s="274"/>
      <c r="T47" s="274"/>
      <c r="U47" s="274"/>
      <c r="V47" s="275"/>
    </row>
    <row r="48" spans="1:22" ht="15" customHeight="1">
      <c r="A48" s="7">
        <f t="shared" si="0"/>
        <v>42</v>
      </c>
      <c r="B48" s="33">
        <f>'入力ページ'!B73</f>
        <v>0</v>
      </c>
      <c r="C48" s="267">
        <f>'入力ページ'!C73</f>
        <v>0</v>
      </c>
      <c r="D48" s="268">
        <f>'入力ページ'!D73</f>
        <v>0</v>
      </c>
      <c r="E48" s="268">
        <f>'入力ページ'!E73</f>
        <v>0</v>
      </c>
      <c r="F48" s="269">
        <f>'入力ページ'!F73</f>
        <v>0</v>
      </c>
      <c r="G48" s="270">
        <f>'入力ページ'!G73</f>
        <v>0</v>
      </c>
      <c r="H48" s="271">
        <f>'入力ページ'!H73</f>
        <v>0</v>
      </c>
      <c r="I48" s="271">
        <f>'入力ページ'!I73</f>
        <v>0</v>
      </c>
      <c r="J48" s="272">
        <f>'入力ページ'!J73</f>
        <v>0</v>
      </c>
      <c r="K48" s="273">
        <f>'入力ページ'!K73</f>
        <v>0</v>
      </c>
      <c r="L48" s="274"/>
      <c r="M48" s="274"/>
      <c r="N48" s="274"/>
      <c r="O48" s="274"/>
      <c r="P48" s="274"/>
      <c r="Q48" s="274"/>
      <c r="R48" s="274"/>
      <c r="S48" s="274"/>
      <c r="T48" s="274"/>
      <c r="U48" s="274"/>
      <c r="V48" s="275"/>
    </row>
    <row r="49" spans="1:22" ht="15" customHeight="1">
      <c r="A49" s="7">
        <f t="shared" si="0"/>
        <v>43</v>
      </c>
      <c r="B49" s="33">
        <f>'入力ページ'!B74</f>
        <v>0</v>
      </c>
      <c r="C49" s="267">
        <f>'入力ページ'!C74</f>
        <v>0</v>
      </c>
      <c r="D49" s="268">
        <f>'入力ページ'!D74</f>
        <v>0</v>
      </c>
      <c r="E49" s="268">
        <f>'入力ページ'!E74</f>
        <v>0</v>
      </c>
      <c r="F49" s="269">
        <f>'入力ページ'!F74</f>
        <v>0</v>
      </c>
      <c r="G49" s="270">
        <f>'入力ページ'!G74</f>
        <v>0</v>
      </c>
      <c r="H49" s="271">
        <f>'入力ページ'!H74</f>
        <v>0</v>
      </c>
      <c r="I49" s="271">
        <f>'入力ページ'!I74</f>
        <v>0</v>
      </c>
      <c r="J49" s="272">
        <f>'入力ページ'!J74</f>
        <v>0</v>
      </c>
      <c r="K49" s="273">
        <f>'入力ページ'!K74</f>
        <v>0</v>
      </c>
      <c r="L49" s="274"/>
      <c r="M49" s="274"/>
      <c r="N49" s="274"/>
      <c r="O49" s="274"/>
      <c r="P49" s="274"/>
      <c r="Q49" s="274"/>
      <c r="R49" s="274"/>
      <c r="S49" s="274"/>
      <c r="T49" s="274"/>
      <c r="U49" s="274"/>
      <c r="V49" s="275"/>
    </row>
    <row r="50" spans="1:22" ht="15" customHeight="1">
      <c r="A50" s="7">
        <f t="shared" si="0"/>
        <v>44</v>
      </c>
      <c r="B50" s="33">
        <f>'入力ページ'!B75</f>
        <v>0</v>
      </c>
      <c r="C50" s="267">
        <f>'入力ページ'!C75</f>
        <v>0</v>
      </c>
      <c r="D50" s="268">
        <f>'入力ページ'!D75</f>
        <v>0</v>
      </c>
      <c r="E50" s="268">
        <f>'入力ページ'!E75</f>
        <v>0</v>
      </c>
      <c r="F50" s="269">
        <f>'入力ページ'!F75</f>
        <v>0</v>
      </c>
      <c r="G50" s="270">
        <f>'入力ページ'!G75</f>
        <v>0</v>
      </c>
      <c r="H50" s="271">
        <f>'入力ページ'!H75</f>
        <v>0</v>
      </c>
      <c r="I50" s="271">
        <f>'入力ページ'!I75</f>
        <v>0</v>
      </c>
      <c r="J50" s="272">
        <f>'入力ページ'!J75</f>
        <v>0</v>
      </c>
      <c r="K50" s="273">
        <f>'入力ページ'!K75</f>
        <v>0</v>
      </c>
      <c r="L50" s="274"/>
      <c r="M50" s="274"/>
      <c r="N50" s="274"/>
      <c r="O50" s="274"/>
      <c r="P50" s="274"/>
      <c r="Q50" s="274"/>
      <c r="R50" s="274"/>
      <c r="S50" s="274"/>
      <c r="T50" s="274"/>
      <c r="U50" s="274"/>
      <c r="V50" s="275"/>
    </row>
    <row r="51" spans="1:22" ht="15" customHeight="1">
      <c r="A51" s="7">
        <f t="shared" si="0"/>
        <v>45</v>
      </c>
      <c r="B51" s="33">
        <f>'入力ページ'!B76</f>
        <v>0</v>
      </c>
      <c r="C51" s="267">
        <f>'入力ページ'!C76</f>
        <v>0</v>
      </c>
      <c r="D51" s="268">
        <f>'入力ページ'!D76</f>
        <v>0</v>
      </c>
      <c r="E51" s="268">
        <f>'入力ページ'!E76</f>
        <v>0</v>
      </c>
      <c r="F51" s="269">
        <f>'入力ページ'!F76</f>
        <v>0</v>
      </c>
      <c r="G51" s="270">
        <f>'入力ページ'!G76</f>
        <v>0</v>
      </c>
      <c r="H51" s="271">
        <f>'入力ページ'!H76</f>
        <v>0</v>
      </c>
      <c r="I51" s="271">
        <f>'入力ページ'!I76</f>
        <v>0</v>
      </c>
      <c r="J51" s="272">
        <f>'入力ページ'!J76</f>
        <v>0</v>
      </c>
      <c r="K51" s="273">
        <f>'入力ページ'!K76</f>
        <v>0</v>
      </c>
      <c r="L51" s="274"/>
      <c r="M51" s="274"/>
      <c r="N51" s="274"/>
      <c r="O51" s="274"/>
      <c r="P51" s="274"/>
      <c r="Q51" s="274"/>
      <c r="R51" s="274"/>
      <c r="S51" s="274"/>
      <c r="T51" s="274"/>
      <c r="U51" s="274"/>
      <c r="V51" s="275"/>
    </row>
    <row r="52" spans="1:22" ht="15" customHeight="1">
      <c r="A52" s="7">
        <f t="shared" si="0"/>
        <v>46</v>
      </c>
      <c r="B52" s="33">
        <f>'入力ページ'!B77</f>
        <v>0</v>
      </c>
      <c r="C52" s="267">
        <f>'入力ページ'!C77</f>
        <v>0</v>
      </c>
      <c r="D52" s="268">
        <f>'入力ページ'!D77</f>
        <v>0</v>
      </c>
      <c r="E52" s="268">
        <f>'入力ページ'!E77</f>
        <v>0</v>
      </c>
      <c r="F52" s="269">
        <f>'入力ページ'!F77</f>
        <v>0</v>
      </c>
      <c r="G52" s="270">
        <f>'入力ページ'!G77</f>
        <v>0</v>
      </c>
      <c r="H52" s="271">
        <f>'入力ページ'!H77</f>
        <v>0</v>
      </c>
      <c r="I52" s="271">
        <f>'入力ページ'!I77</f>
        <v>0</v>
      </c>
      <c r="J52" s="272">
        <f>'入力ページ'!J77</f>
        <v>0</v>
      </c>
      <c r="K52" s="273">
        <f>'入力ページ'!K77</f>
        <v>0</v>
      </c>
      <c r="L52" s="274"/>
      <c r="M52" s="274"/>
      <c r="N52" s="274"/>
      <c r="O52" s="274"/>
      <c r="P52" s="274"/>
      <c r="Q52" s="274"/>
      <c r="R52" s="274"/>
      <c r="S52" s="274"/>
      <c r="T52" s="274"/>
      <c r="U52" s="274"/>
      <c r="V52" s="275"/>
    </row>
    <row r="53" spans="1:22" ht="15" customHeight="1">
      <c r="A53" s="7">
        <f t="shared" si="0"/>
        <v>47</v>
      </c>
      <c r="B53" s="33">
        <f>'入力ページ'!B78</f>
        <v>0</v>
      </c>
      <c r="C53" s="267">
        <f>'入力ページ'!C78</f>
        <v>0</v>
      </c>
      <c r="D53" s="268">
        <f>'入力ページ'!D78</f>
        <v>0</v>
      </c>
      <c r="E53" s="268">
        <f>'入力ページ'!E78</f>
        <v>0</v>
      </c>
      <c r="F53" s="269">
        <f>'入力ページ'!F78</f>
        <v>0</v>
      </c>
      <c r="G53" s="270">
        <f>'入力ページ'!G78</f>
        <v>0</v>
      </c>
      <c r="H53" s="271">
        <f>'入力ページ'!H78</f>
        <v>0</v>
      </c>
      <c r="I53" s="271">
        <f>'入力ページ'!I78</f>
        <v>0</v>
      </c>
      <c r="J53" s="272">
        <f>'入力ページ'!J78</f>
        <v>0</v>
      </c>
      <c r="K53" s="273">
        <f>'入力ページ'!K78</f>
        <v>0</v>
      </c>
      <c r="L53" s="274"/>
      <c r="M53" s="274"/>
      <c r="N53" s="274"/>
      <c r="O53" s="274"/>
      <c r="P53" s="274"/>
      <c r="Q53" s="274"/>
      <c r="R53" s="274"/>
      <c r="S53" s="274"/>
      <c r="T53" s="274"/>
      <c r="U53" s="274"/>
      <c r="V53" s="275"/>
    </row>
    <row r="54" spans="1:22" ht="15" customHeight="1">
      <c r="A54" s="7">
        <f t="shared" si="0"/>
        <v>48</v>
      </c>
      <c r="B54" s="33">
        <f>'入力ページ'!B79</f>
        <v>0</v>
      </c>
      <c r="C54" s="267">
        <f>'入力ページ'!C79</f>
        <v>0</v>
      </c>
      <c r="D54" s="268">
        <f>'入力ページ'!D79</f>
        <v>0</v>
      </c>
      <c r="E54" s="268">
        <f>'入力ページ'!E79</f>
        <v>0</v>
      </c>
      <c r="F54" s="269">
        <f>'入力ページ'!F79</f>
        <v>0</v>
      </c>
      <c r="G54" s="270">
        <f>'入力ページ'!G79</f>
        <v>0</v>
      </c>
      <c r="H54" s="271">
        <f>'入力ページ'!H79</f>
        <v>0</v>
      </c>
      <c r="I54" s="271">
        <f>'入力ページ'!I79</f>
        <v>0</v>
      </c>
      <c r="J54" s="272">
        <f>'入力ページ'!J79</f>
        <v>0</v>
      </c>
      <c r="K54" s="273">
        <f>'入力ページ'!K79</f>
        <v>0</v>
      </c>
      <c r="L54" s="274"/>
      <c r="M54" s="274"/>
      <c r="N54" s="274"/>
      <c r="O54" s="274"/>
      <c r="P54" s="274"/>
      <c r="Q54" s="274"/>
      <c r="R54" s="274"/>
      <c r="S54" s="274"/>
      <c r="T54" s="274"/>
      <c r="U54" s="274"/>
      <c r="V54" s="275"/>
    </row>
    <row r="55" spans="1:22" ht="15" customHeight="1">
      <c r="A55" s="7">
        <f t="shared" si="0"/>
        <v>49</v>
      </c>
      <c r="B55" s="33">
        <f>'入力ページ'!B80</f>
        <v>0</v>
      </c>
      <c r="C55" s="267">
        <f>'入力ページ'!C80</f>
        <v>0</v>
      </c>
      <c r="D55" s="268">
        <f>'入力ページ'!D80</f>
        <v>0</v>
      </c>
      <c r="E55" s="268">
        <f>'入力ページ'!E80</f>
        <v>0</v>
      </c>
      <c r="F55" s="269">
        <f>'入力ページ'!F80</f>
        <v>0</v>
      </c>
      <c r="G55" s="270">
        <f>'入力ページ'!G80</f>
        <v>0</v>
      </c>
      <c r="H55" s="271">
        <f>'入力ページ'!H80</f>
        <v>0</v>
      </c>
      <c r="I55" s="271">
        <f>'入力ページ'!I80</f>
        <v>0</v>
      </c>
      <c r="J55" s="272">
        <f>'入力ページ'!J80</f>
        <v>0</v>
      </c>
      <c r="K55" s="273">
        <f>'入力ページ'!K80</f>
        <v>0</v>
      </c>
      <c r="L55" s="274"/>
      <c r="M55" s="274"/>
      <c r="N55" s="274"/>
      <c r="O55" s="274"/>
      <c r="P55" s="274"/>
      <c r="Q55" s="274"/>
      <c r="R55" s="274"/>
      <c r="S55" s="274"/>
      <c r="T55" s="274"/>
      <c r="U55" s="274"/>
      <c r="V55" s="275"/>
    </row>
    <row r="56" spans="1:22" ht="15" customHeight="1">
      <c r="A56" s="7">
        <f t="shared" si="0"/>
        <v>50</v>
      </c>
      <c r="B56" s="33">
        <f>'入力ページ'!B81</f>
        <v>0</v>
      </c>
      <c r="C56" s="267">
        <f>'入力ページ'!C81</f>
        <v>0</v>
      </c>
      <c r="D56" s="268">
        <f>'入力ページ'!D81</f>
        <v>0</v>
      </c>
      <c r="E56" s="268">
        <f>'入力ページ'!E81</f>
        <v>0</v>
      </c>
      <c r="F56" s="269">
        <f>'入力ページ'!F81</f>
        <v>0</v>
      </c>
      <c r="G56" s="270">
        <f>'入力ページ'!G81</f>
        <v>0</v>
      </c>
      <c r="H56" s="271">
        <f>'入力ページ'!H81</f>
        <v>0</v>
      </c>
      <c r="I56" s="271">
        <f>'入力ページ'!I81</f>
        <v>0</v>
      </c>
      <c r="J56" s="272">
        <f>'入力ページ'!J81</f>
        <v>0</v>
      </c>
      <c r="K56" s="273">
        <f>'入力ページ'!K81</f>
        <v>0</v>
      </c>
      <c r="L56" s="274"/>
      <c r="M56" s="274"/>
      <c r="N56" s="274"/>
      <c r="O56" s="274"/>
      <c r="P56" s="274"/>
      <c r="Q56" s="274"/>
      <c r="R56" s="274"/>
      <c r="S56" s="274"/>
      <c r="T56" s="274"/>
      <c r="U56" s="274"/>
      <c r="V56" s="275"/>
    </row>
    <row r="57" spans="1:22" ht="15" customHeight="1">
      <c r="A57" s="7">
        <f t="shared" si="0"/>
        <v>51</v>
      </c>
      <c r="B57" s="33">
        <f>'入力ページ'!B82</f>
        <v>0</v>
      </c>
      <c r="C57" s="267">
        <f>'入力ページ'!C82</f>
        <v>0</v>
      </c>
      <c r="D57" s="268">
        <f>'入力ページ'!D82</f>
        <v>0</v>
      </c>
      <c r="E57" s="268">
        <f>'入力ページ'!E82</f>
        <v>0</v>
      </c>
      <c r="F57" s="269">
        <f>'入力ページ'!F82</f>
        <v>0</v>
      </c>
      <c r="G57" s="270">
        <f>'入力ページ'!G82</f>
        <v>0</v>
      </c>
      <c r="H57" s="271">
        <f>'入力ページ'!H82</f>
        <v>0</v>
      </c>
      <c r="I57" s="271">
        <f>'入力ページ'!I82</f>
        <v>0</v>
      </c>
      <c r="J57" s="272">
        <f>'入力ページ'!J82</f>
        <v>0</v>
      </c>
      <c r="K57" s="273">
        <f>'入力ページ'!K82</f>
        <v>0</v>
      </c>
      <c r="L57" s="274"/>
      <c r="M57" s="274"/>
      <c r="N57" s="274"/>
      <c r="O57" s="274"/>
      <c r="P57" s="274"/>
      <c r="Q57" s="274"/>
      <c r="R57" s="274"/>
      <c r="S57" s="274"/>
      <c r="T57" s="274"/>
      <c r="U57" s="274"/>
      <c r="V57" s="275"/>
    </row>
    <row r="58" spans="1:22" ht="15" customHeight="1">
      <c r="A58" s="7">
        <f t="shared" si="0"/>
        <v>52</v>
      </c>
      <c r="B58" s="33">
        <f>'入力ページ'!B83</f>
        <v>0</v>
      </c>
      <c r="C58" s="267">
        <f>'入力ページ'!C83</f>
        <v>0</v>
      </c>
      <c r="D58" s="268">
        <f>'入力ページ'!D83</f>
        <v>0</v>
      </c>
      <c r="E58" s="268">
        <f>'入力ページ'!E83</f>
        <v>0</v>
      </c>
      <c r="F58" s="269">
        <f>'入力ページ'!F83</f>
        <v>0</v>
      </c>
      <c r="G58" s="270">
        <f>'入力ページ'!G83</f>
        <v>0</v>
      </c>
      <c r="H58" s="271">
        <f>'入力ページ'!H83</f>
        <v>0</v>
      </c>
      <c r="I58" s="271">
        <f>'入力ページ'!I83</f>
        <v>0</v>
      </c>
      <c r="J58" s="272">
        <f>'入力ページ'!J83</f>
        <v>0</v>
      </c>
      <c r="K58" s="273">
        <f>'入力ページ'!K83</f>
        <v>0</v>
      </c>
      <c r="L58" s="274"/>
      <c r="M58" s="274"/>
      <c r="N58" s="274"/>
      <c r="O58" s="274"/>
      <c r="P58" s="274"/>
      <c r="Q58" s="274"/>
      <c r="R58" s="274"/>
      <c r="S58" s="274"/>
      <c r="T58" s="274"/>
      <c r="U58" s="274"/>
      <c r="V58" s="275"/>
    </row>
    <row r="59" spans="1:22" ht="15" customHeight="1">
      <c r="A59" s="7">
        <f t="shared" si="0"/>
        <v>53</v>
      </c>
      <c r="B59" s="33">
        <f>'入力ページ'!B84</f>
        <v>0</v>
      </c>
      <c r="C59" s="267">
        <f>'入力ページ'!C84</f>
        <v>0</v>
      </c>
      <c r="D59" s="268">
        <f>'入力ページ'!D84</f>
        <v>0</v>
      </c>
      <c r="E59" s="268">
        <f>'入力ページ'!E84</f>
        <v>0</v>
      </c>
      <c r="F59" s="269">
        <f>'入力ページ'!F84</f>
        <v>0</v>
      </c>
      <c r="G59" s="270">
        <f>'入力ページ'!G84</f>
        <v>0</v>
      </c>
      <c r="H59" s="271">
        <f>'入力ページ'!H84</f>
        <v>0</v>
      </c>
      <c r="I59" s="271">
        <f>'入力ページ'!I84</f>
        <v>0</v>
      </c>
      <c r="J59" s="272">
        <f>'入力ページ'!J84</f>
        <v>0</v>
      </c>
      <c r="K59" s="273">
        <f>'入力ページ'!K84</f>
        <v>0</v>
      </c>
      <c r="L59" s="274"/>
      <c r="M59" s="274"/>
      <c r="N59" s="274"/>
      <c r="O59" s="274"/>
      <c r="P59" s="274"/>
      <c r="Q59" s="274"/>
      <c r="R59" s="274"/>
      <c r="S59" s="274"/>
      <c r="T59" s="274"/>
      <c r="U59" s="274"/>
      <c r="V59" s="275"/>
    </row>
    <row r="60" spans="1:22" ht="15" customHeight="1">
      <c r="A60" s="7">
        <f t="shared" si="0"/>
        <v>54</v>
      </c>
      <c r="B60" s="33">
        <f>'入力ページ'!B85</f>
        <v>0</v>
      </c>
      <c r="C60" s="267">
        <f>'入力ページ'!C85</f>
        <v>0</v>
      </c>
      <c r="D60" s="268">
        <f>'入力ページ'!D85</f>
        <v>0</v>
      </c>
      <c r="E60" s="268">
        <f>'入力ページ'!E85</f>
        <v>0</v>
      </c>
      <c r="F60" s="269">
        <f>'入力ページ'!F85</f>
        <v>0</v>
      </c>
      <c r="G60" s="270">
        <f>'入力ページ'!G85</f>
        <v>0</v>
      </c>
      <c r="H60" s="271">
        <f>'入力ページ'!H85</f>
        <v>0</v>
      </c>
      <c r="I60" s="271">
        <f>'入力ページ'!I85</f>
        <v>0</v>
      </c>
      <c r="J60" s="272">
        <f>'入力ページ'!J85</f>
        <v>0</v>
      </c>
      <c r="K60" s="273">
        <f>'入力ページ'!K85</f>
        <v>0</v>
      </c>
      <c r="L60" s="274"/>
      <c r="M60" s="274"/>
      <c r="N60" s="274"/>
      <c r="O60" s="274"/>
      <c r="P60" s="274"/>
      <c r="Q60" s="274"/>
      <c r="R60" s="274"/>
      <c r="S60" s="274"/>
      <c r="T60" s="274"/>
      <c r="U60" s="274"/>
      <c r="V60" s="275"/>
    </row>
    <row r="61" spans="1:22" ht="15" customHeight="1">
      <c r="A61" s="7">
        <f t="shared" si="0"/>
        <v>55</v>
      </c>
      <c r="B61" s="33">
        <f>'入力ページ'!B86</f>
        <v>0</v>
      </c>
      <c r="C61" s="267">
        <f>'入力ページ'!C86</f>
        <v>0</v>
      </c>
      <c r="D61" s="268">
        <f>'入力ページ'!D86</f>
        <v>0</v>
      </c>
      <c r="E61" s="268">
        <f>'入力ページ'!E86</f>
        <v>0</v>
      </c>
      <c r="F61" s="269">
        <f>'入力ページ'!F86</f>
        <v>0</v>
      </c>
      <c r="G61" s="270">
        <f>'入力ページ'!G86</f>
        <v>0</v>
      </c>
      <c r="H61" s="271">
        <f>'入力ページ'!H86</f>
        <v>0</v>
      </c>
      <c r="I61" s="271">
        <f>'入力ページ'!I86</f>
        <v>0</v>
      </c>
      <c r="J61" s="272">
        <f>'入力ページ'!J86</f>
        <v>0</v>
      </c>
      <c r="K61" s="273">
        <f>'入力ページ'!K86</f>
        <v>0</v>
      </c>
      <c r="L61" s="274"/>
      <c r="M61" s="274"/>
      <c r="N61" s="274"/>
      <c r="O61" s="274"/>
      <c r="P61" s="274"/>
      <c r="Q61" s="274"/>
      <c r="R61" s="274"/>
      <c r="S61" s="274"/>
      <c r="T61" s="274"/>
      <c r="U61" s="274"/>
      <c r="V61" s="275"/>
    </row>
    <row r="62" spans="1:22" ht="15" customHeight="1">
      <c r="A62" s="7">
        <f t="shared" si="0"/>
        <v>56</v>
      </c>
      <c r="B62" s="33">
        <f>'入力ページ'!B87</f>
        <v>0</v>
      </c>
      <c r="C62" s="267">
        <f>'入力ページ'!C87</f>
        <v>0</v>
      </c>
      <c r="D62" s="268">
        <f>'入力ページ'!D87</f>
        <v>0</v>
      </c>
      <c r="E62" s="268">
        <f>'入力ページ'!E87</f>
        <v>0</v>
      </c>
      <c r="F62" s="269">
        <f>'入力ページ'!F87</f>
        <v>0</v>
      </c>
      <c r="G62" s="270">
        <f>'入力ページ'!G87</f>
        <v>0</v>
      </c>
      <c r="H62" s="271">
        <f>'入力ページ'!H87</f>
        <v>0</v>
      </c>
      <c r="I62" s="271">
        <f>'入力ページ'!I87</f>
        <v>0</v>
      </c>
      <c r="J62" s="272">
        <f>'入力ページ'!J87</f>
        <v>0</v>
      </c>
      <c r="K62" s="273">
        <f>'入力ページ'!K87</f>
        <v>0</v>
      </c>
      <c r="L62" s="274"/>
      <c r="M62" s="274"/>
      <c r="N62" s="274"/>
      <c r="O62" s="274"/>
      <c r="P62" s="274"/>
      <c r="Q62" s="274"/>
      <c r="R62" s="274"/>
      <c r="S62" s="274"/>
      <c r="T62" s="274"/>
      <c r="U62" s="274"/>
      <c r="V62" s="275"/>
    </row>
    <row r="63" spans="1:22" ht="15" customHeight="1">
      <c r="A63" s="7">
        <f t="shared" si="0"/>
        <v>57</v>
      </c>
      <c r="B63" s="33">
        <f>'入力ページ'!B88</f>
        <v>0</v>
      </c>
      <c r="C63" s="267">
        <f>'入力ページ'!C88</f>
        <v>0</v>
      </c>
      <c r="D63" s="268">
        <f>'入力ページ'!D88</f>
        <v>0</v>
      </c>
      <c r="E63" s="268">
        <f>'入力ページ'!E88</f>
        <v>0</v>
      </c>
      <c r="F63" s="269">
        <f>'入力ページ'!F88</f>
        <v>0</v>
      </c>
      <c r="G63" s="270">
        <f>'入力ページ'!G88</f>
        <v>0</v>
      </c>
      <c r="H63" s="271">
        <f>'入力ページ'!H88</f>
        <v>0</v>
      </c>
      <c r="I63" s="271">
        <f>'入力ページ'!I88</f>
        <v>0</v>
      </c>
      <c r="J63" s="272">
        <f>'入力ページ'!J88</f>
        <v>0</v>
      </c>
      <c r="K63" s="273">
        <f>'入力ページ'!K88</f>
        <v>0</v>
      </c>
      <c r="L63" s="274"/>
      <c r="M63" s="274"/>
      <c r="N63" s="274"/>
      <c r="O63" s="274"/>
      <c r="P63" s="274"/>
      <c r="Q63" s="274"/>
      <c r="R63" s="274"/>
      <c r="S63" s="274"/>
      <c r="T63" s="274"/>
      <c r="U63" s="274"/>
      <c r="V63" s="275"/>
    </row>
    <row r="64" spans="1:22" ht="15" customHeight="1">
      <c r="A64" s="7">
        <f t="shared" si="0"/>
        <v>58</v>
      </c>
      <c r="B64" s="33">
        <f>'入力ページ'!B89</f>
        <v>0</v>
      </c>
      <c r="C64" s="267">
        <f>'入力ページ'!C89</f>
        <v>0</v>
      </c>
      <c r="D64" s="268">
        <f>'入力ページ'!D89</f>
        <v>0</v>
      </c>
      <c r="E64" s="268">
        <f>'入力ページ'!E89</f>
        <v>0</v>
      </c>
      <c r="F64" s="269">
        <f>'入力ページ'!F89</f>
        <v>0</v>
      </c>
      <c r="G64" s="270">
        <f>'入力ページ'!G89</f>
        <v>0</v>
      </c>
      <c r="H64" s="271">
        <f>'入力ページ'!H89</f>
        <v>0</v>
      </c>
      <c r="I64" s="271">
        <f>'入力ページ'!I89</f>
        <v>0</v>
      </c>
      <c r="J64" s="272">
        <f>'入力ページ'!J89</f>
        <v>0</v>
      </c>
      <c r="K64" s="273">
        <f>'入力ページ'!K89</f>
        <v>0</v>
      </c>
      <c r="L64" s="274"/>
      <c r="M64" s="274"/>
      <c r="N64" s="274"/>
      <c r="O64" s="274"/>
      <c r="P64" s="274"/>
      <c r="Q64" s="274"/>
      <c r="R64" s="274"/>
      <c r="S64" s="274"/>
      <c r="T64" s="274"/>
      <c r="U64" s="274"/>
      <c r="V64" s="275"/>
    </row>
    <row r="65" spans="1:22" ht="15" customHeight="1">
      <c r="A65" s="7">
        <f t="shared" si="0"/>
        <v>59</v>
      </c>
      <c r="B65" s="33">
        <f>'入力ページ'!B90</f>
        <v>0</v>
      </c>
      <c r="C65" s="267">
        <f>'入力ページ'!C90</f>
        <v>0</v>
      </c>
      <c r="D65" s="268">
        <f>'入力ページ'!D90</f>
        <v>0</v>
      </c>
      <c r="E65" s="268">
        <f>'入力ページ'!E90</f>
        <v>0</v>
      </c>
      <c r="F65" s="269">
        <f>'入力ページ'!F90</f>
        <v>0</v>
      </c>
      <c r="G65" s="270">
        <f>'入力ページ'!G90</f>
        <v>0</v>
      </c>
      <c r="H65" s="271">
        <f>'入力ページ'!H90</f>
        <v>0</v>
      </c>
      <c r="I65" s="271">
        <f>'入力ページ'!I90</f>
        <v>0</v>
      </c>
      <c r="J65" s="272">
        <f>'入力ページ'!J90</f>
        <v>0</v>
      </c>
      <c r="K65" s="273">
        <f>'入力ページ'!K90</f>
        <v>0</v>
      </c>
      <c r="L65" s="274"/>
      <c r="M65" s="274"/>
      <c r="N65" s="274"/>
      <c r="O65" s="274"/>
      <c r="P65" s="274"/>
      <c r="Q65" s="274"/>
      <c r="R65" s="274"/>
      <c r="S65" s="274"/>
      <c r="T65" s="274"/>
      <c r="U65" s="274"/>
      <c r="V65" s="275"/>
    </row>
    <row r="66" spans="1:22" ht="15" customHeight="1">
      <c r="A66" s="7">
        <f t="shared" si="0"/>
        <v>60</v>
      </c>
      <c r="B66" s="33">
        <f>'入力ページ'!B91</f>
        <v>0</v>
      </c>
      <c r="C66" s="267">
        <f>'入力ページ'!C91</f>
        <v>0</v>
      </c>
      <c r="D66" s="268">
        <f>'入力ページ'!D91</f>
        <v>0</v>
      </c>
      <c r="E66" s="268">
        <f>'入力ページ'!E91</f>
        <v>0</v>
      </c>
      <c r="F66" s="269">
        <f>'入力ページ'!F91</f>
        <v>0</v>
      </c>
      <c r="G66" s="270">
        <f>'入力ページ'!G91</f>
        <v>0</v>
      </c>
      <c r="H66" s="271">
        <f>'入力ページ'!H91</f>
        <v>0</v>
      </c>
      <c r="I66" s="271">
        <f>'入力ページ'!I91</f>
        <v>0</v>
      </c>
      <c r="J66" s="272">
        <f>'入力ページ'!J91</f>
        <v>0</v>
      </c>
      <c r="K66" s="273">
        <f>'入力ページ'!K91</f>
        <v>0</v>
      </c>
      <c r="L66" s="274"/>
      <c r="M66" s="274"/>
      <c r="N66" s="274"/>
      <c r="O66" s="274"/>
      <c r="P66" s="274"/>
      <c r="Q66" s="274"/>
      <c r="R66" s="274"/>
      <c r="S66" s="274"/>
      <c r="T66" s="274"/>
      <c r="U66" s="274"/>
      <c r="V66" s="275"/>
    </row>
    <row r="67" spans="1:22" ht="15" customHeight="1">
      <c r="A67" s="7">
        <f t="shared" si="0"/>
        <v>61</v>
      </c>
      <c r="B67" s="33">
        <f>'入力ページ'!B92</f>
        <v>0</v>
      </c>
      <c r="C67" s="267">
        <f>'入力ページ'!C92</f>
        <v>0</v>
      </c>
      <c r="D67" s="268">
        <f>'入力ページ'!D92</f>
        <v>0</v>
      </c>
      <c r="E67" s="268">
        <f>'入力ページ'!E92</f>
        <v>0</v>
      </c>
      <c r="F67" s="269">
        <f>'入力ページ'!F92</f>
        <v>0</v>
      </c>
      <c r="G67" s="270">
        <f>'入力ページ'!G92</f>
        <v>0</v>
      </c>
      <c r="H67" s="271">
        <f>'入力ページ'!H92</f>
        <v>0</v>
      </c>
      <c r="I67" s="271">
        <f>'入力ページ'!I92</f>
        <v>0</v>
      </c>
      <c r="J67" s="272">
        <f>'入力ページ'!J92</f>
        <v>0</v>
      </c>
      <c r="K67" s="273">
        <f>'入力ページ'!K92</f>
        <v>0</v>
      </c>
      <c r="L67" s="274"/>
      <c r="M67" s="274"/>
      <c r="N67" s="274"/>
      <c r="O67" s="274"/>
      <c r="P67" s="274"/>
      <c r="Q67" s="274"/>
      <c r="R67" s="274"/>
      <c r="S67" s="274"/>
      <c r="T67" s="274"/>
      <c r="U67" s="274"/>
      <c r="V67" s="275"/>
    </row>
    <row r="68" spans="1:22" ht="15" customHeight="1">
      <c r="A68" s="7">
        <f t="shared" si="0"/>
        <v>62</v>
      </c>
      <c r="B68" s="33">
        <f>'入力ページ'!B93</f>
        <v>0</v>
      </c>
      <c r="C68" s="267">
        <f>'入力ページ'!C93</f>
        <v>0</v>
      </c>
      <c r="D68" s="268">
        <f>'入力ページ'!D93</f>
        <v>0</v>
      </c>
      <c r="E68" s="268">
        <f>'入力ページ'!E93</f>
        <v>0</v>
      </c>
      <c r="F68" s="269">
        <f>'入力ページ'!F93</f>
        <v>0</v>
      </c>
      <c r="G68" s="270">
        <f>'入力ページ'!G93</f>
        <v>0</v>
      </c>
      <c r="H68" s="271">
        <f>'入力ページ'!H93</f>
        <v>0</v>
      </c>
      <c r="I68" s="271">
        <f>'入力ページ'!I93</f>
        <v>0</v>
      </c>
      <c r="J68" s="272">
        <f>'入力ページ'!J93</f>
        <v>0</v>
      </c>
      <c r="K68" s="273">
        <f>'入力ページ'!K93</f>
        <v>0</v>
      </c>
      <c r="L68" s="274"/>
      <c r="M68" s="274"/>
      <c r="N68" s="274"/>
      <c r="O68" s="274"/>
      <c r="P68" s="274"/>
      <c r="Q68" s="274"/>
      <c r="R68" s="274"/>
      <c r="S68" s="274"/>
      <c r="T68" s="274"/>
      <c r="U68" s="274"/>
      <c r="V68" s="275"/>
    </row>
    <row r="69" spans="1:22" ht="15" customHeight="1">
      <c r="A69" s="7">
        <f t="shared" si="0"/>
        <v>63</v>
      </c>
      <c r="B69" s="33">
        <f>'入力ページ'!B94</f>
        <v>0</v>
      </c>
      <c r="C69" s="267">
        <f>'入力ページ'!C94</f>
        <v>0</v>
      </c>
      <c r="D69" s="268">
        <f>'入力ページ'!D94</f>
        <v>0</v>
      </c>
      <c r="E69" s="268">
        <f>'入力ページ'!E94</f>
        <v>0</v>
      </c>
      <c r="F69" s="269">
        <f>'入力ページ'!F94</f>
        <v>0</v>
      </c>
      <c r="G69" s="270">
        <f>'入力ページ'!G94</f>
        <v>0</v>
      </c>
      <c r="H69" s="271">
        <f>'入力ページ'!H94</f>
        <v>0</v>
      </c>
      <c r="I69" s="271">
        <f>'入力ページ'!I94</f>
        <v>0</v>
      </c>
      <c r="J69" s="272">
        <f>'入力ページ'!J94</f>
        <v>0</v>
      </c>
      <c r="K69" s="273">
        <f>'入力ページ'!K94</f>
        <v>0</v>
      </c>
      <c r="L69" s="274"/>
      <c r="M69" s="274"/>
      <c r="N69" s="274"/>
      <c r="O69" s="274"/>
      <c r="P69" s="274"/>
      <c r="Q69" s="274"/>
      <c r="R69" s="274"/>
      <c r="S69" s="274"/>
      <c r="T69" s="274"/>
      <c r="U69" s="274"/>
      <c r="V69" s="275"/>
    </row>
    <row r="70" spans="1:22" ht="15" customHeight="1">
      <c r="A70" s="7">
        <f t="shared" si="0"/>
        <v>64</v>
      </c>
      <c r="B70" s="33">
        <f>'入力ページ'!B95</f>
        <v>0</v>
      </c>
      <c r="C70" s="267">
        <f>'入力ページ'!C95</f>
        <v>0</v>
      </c>
      <c r="D70" s="268">
        <f>'入力ページ'!D95</f>
        <v>0</v>
      </c>
      <c r="E70" s="268">
        <f>'入力ページ'!E95</f>
        <v>0</v>
      </c>
      <c r="F70" s="269">
        <f>'入力ページ'!F95</f>
        <v>0</v>
      </c>
      <c r="G70" s="270">
        <f>'入力ページ'!G95</f>
        <v>0</v>
      </c>
      <c r="H70" s="271">
        <f>'入力ページ'!H95</f>
        <v>0</v>
      </c>
      <c r="I70" s="271">
        <f>'入力ページ'!I95</f>
        <v>0</v>
      </c>
      <c r="J70" s="272">
        <f>'入力ページ'!J95</f>
        <v>0</v>
      </c>
      <c r="K70" s="273">
        <f>'入力ページ'!K95</f>
        <v>0</v>
      </c>
      <c r="L70" s="274"/>
      <c r="M70" s="274"/>
      <c r="N70" s="274"/>
      <c r="O70" s="274"/>
      <c r="P70" s="274"/>
      <c r="Q70" s="274"/>
      <c r="R70" s="274"/>
      <c r="S70" s="274"/>
      <c r="T70" s="274"/>
      <c r="U70" s="274"/>
      <c r="V70" s="275"/>
    </row>
    <row r="71" spans="1:22" ht="15" customHeight="1">
      <c r="A71" s="7">
        <f t="shared" si="0"/>
        <v>65</v>
      </c>
      <c r="B71" s="33">
        <f>'入力ページ'!B96</f>
        <v>0</v>
      </c>
      <c r="C71" s="267">
        <f>'入力ページ'!C96</f>
        <v>0</v>
      </c>
      <c r="D71" s="268">
        <f>'入力ページ'!D96</f>
        <v>0</v>
      </c>
      <c r="E71" s="268">
        <f>'入力ページ'!E96</f>
        <v>0</v>
      </c>
      <c r="F71" s="269">
        <f>'入力ページ'!F96</f>
        <v>0</v>
      </c>
      <c r="G71" s="270">
        <f>'入力ページ'!G96</f>
        <v>0</v>
      </c>
      <c r="H71" s="271">
        <f>'入力ページ'!H96</f>
        <v>0</v>
      </c>
      <c r="I71" s="271">
        <f>'入力ページ'!I96</f>
        <v>0</v>
      </c>
      <c r="J71" s="272">
        <f>'入力ページ'!J96</f>
        <v>0</v>
      </c>
      <c r="K71" s="273">
        <f>'入力ページ'!K96</f>
        <v>0</v>
      </c>
      <c r="L71" s="274"/>
      <c r="M71" s="274"/>
      <c r="N71" s="274"/>
      <c r="O71" s="274"/>
      <c r="P71" s="274"/>
      <c r="Q71" s="274"/>
      <c r="R71" s="274"/>
      <c r="S71" s="274"/>
      <c r="T71" s="274"/>
      <c r="U71" s="274"/>
      <c r="V71" s="275"/>
    </row>
    <row r="72" spans="1:22" ht="15" customHeight="1">
      <c r="A72" s="7">
        <f aca="true" t="shared" si="1" ref="A72:A106">ROW(A72)-6</f>
        <v>66</v>
      </c>
      <c r="B72" s="33">
        <f>'入力ページ'!B97</f>
        <v>0</v>
      </c>
      <c r="C72" s="267">
        <f>'入力ページ'!C97</f>
        <v>0</v>
      </c>
      <c r="D72" s="268">
        <f>'入力ページ'!D97</f>
        <v>0</v>
      </c>
      <c r="E72" s="268">
        <f>'入力ページ'!E97</f>
        <v>0</v>
      </c>
      <c r="F72" s="269">
        <f>'入力ページ'!F97</f>
        <v>0</v>
      </c>
      <c r="G72" s="270">
        <f>'入力ページ'!G97</f>
        <v>0</v>
      </c>
      <c r="H72" s="271">
        <f>'入力ページ'!H97</f>
        <v>0</v>
      </c>
      <c r="I72" s="271">
        <f>'入力ページ'!I97</f>
        <v>0</v>
      </c>
      <c r="J72" s="272">
        <f>'入力ページ'!J97</f>
        <v>0</v>
      </c>
      <c r="K72" s="273">
        <f>'入力ページ'!K97</f>
        <v>0</v>
      </c>
      <c r="L72" s="274"/>
      <c r="M72" s="274"/>
      <c r="N72" s="274"/>
      <c r="O72" s="274"/>
      <c r="P72" s="274"/>
      <c r="Q72" s="274"/>
      <c r="R72" s="274"/>
      <c r="S72" s="274"/>
      <c r="T72" s="274"/>
      <c r="U72" s="274"/>
      <c r="V72" s="275"/>
    </row>
    <row r="73" spans="1:22" ht="15" customHeight="1">
      <c r="A73" s="7">
        <f t="shared" si="1"/>
        <v>67</v>
      </c>
      <c r="B73" s="33">
        <f>'入力ページ'!B98</f>
        <v>0</v>
      </c>
      <c r="C73" s="267">
        <f>'入力ページ'!C98</f>
        <v>0</v>
      </c>
      <c r="D73" s="268">
        <f>'入力ページ'!D98</f>
        <v>0</v>
      </c>
      <c r="E73" s="268">
        <f>'入力ページ'!E98</f>
        <v>0</v>
      </c>
      <c r="F73" s="269">
        <f>'入力ページ'!F98</f>
        <v>0</v>
      </c>
      <c r="G73" s="270">
        <f>'入力ページ'!G98</f>
        <v>0</v>
      </c>
      <c r="H73" s="271">
        <f>'入力ページ'!H98</f>
        <v>0</v>
      </c>
      <c r="I73" s="271">
        <f>'入力ページ'!I98</f>
        <v>0</v>
      </c>
      <c r="J73" s="272">
        <f>'入力ページ'!J98</f>
        <v>0</v>
      </c>
      <c r="K73" s="273">
        <f>'入力ページ'!K98</f>
        <v>0</v>
      </c>
      <c r="L73" s="274"/>
      <c r="M73" s="274"/>
      <c r="N73" s="274"/>
      <c r="O73" s="274"/>
      <c r="P73" s="274"/>
      <c r="Q73" s="274"/>
      <c r="R73" s="274"/>
      <c r="S73" s="274"/>
      <c r="T73" s="274"/>
      <c r="U73" s="274"/>
      <c r="V73" s="275"/>
    </row>
    <row r="74" spans="1:22" ht="15" customHeight="1">
      <c r="A74" s="7">
        <f t="shared" si="1"/>
        <v>68</v>
      </c>
      <c r="B74" s="33">
        <f>'入力ページ'!B99</f>
        <v>0</v>
      </c>
      <c r="C74" s="267">
        <f>'入力ページ'!C99</f>
        <v>0</v>
      </c>
      <c r="D74" s="268">
        <f>'入力ページ'!D99</f>
        <v>0</v>
      </c>
      <c r="E74" s="268">
        <f>'入力ページ'!E99</f>
        <v>0</v>
      </c>
      <c r="F74" s="269">
        <f>'入力ページ'!F99</f>
        <v>0</v>
      </c>
      <c r="G74" s="270">
        <f>'入力ページ'!G99</f>
        <v>0</v>
      </c>
      <c r="H74" s="271">
        <f>'入力ページ'!H99</f>
        <v>0</v>
      </c>
      <c r="I74" s="271">
        <f>'入力ページ'!I99</f>
        <v>0</v>
      </c>
      <c r="J74" s="272">
        <f>'入力ページ'!J99</f>
        <v>0</v>
      </c>
      <c r="K74" s="273">
        <f>'入力ページ'!K99</f>
        <v>0</v>
      </c>
      <c r="L74" s="274"/>
      <c r="M74" s="274"/>
      <c r="N74" s="274"/>
      <c r="O74" s="274"/>
      <c r="P74" s="274"/>
      <c r="Q74" s="274"/>
      <c r="R74" s="274"/>
      <c r="S74" s="274"/>
      <c r="T74" s="274"/>
      <c r="U74" s="274"/>
      <c r="V74" s="275"/>
    </row>
    <row r="75" spans="1:22" ht="15" customHeight="1">
      <c r="A75" s="7">
        <f t="shared" si="1"/>
        <v>69</v>
      </c>
      <c r="B75" s="33">
        <f>'入力ページ'!B100</f>
        <v>0</v>
      </c>
      <c r="C75" s="267">
        <f>'入力ページ'!C100</f>
        <v>0</v>
      </c>
      <c r="D75" s="268">
        <f>'入力ページ'!D100</f>
        <v>0</v>
      </c>
      <c r="E75" s="268">
        <f>'入力ページ'!E100</f>
        <v>0</v>
      </c>
      <c r="F75" s="269">
        <f>'入力ページ'!F100</f>
        <v>0</v>
      </c>
      <c r="G75" s="270">
        <f>'入力ページ'!G100</f>
        <v>0</v>
      </c>
      <c r="H75" s="271">
        <f>'入力ページ'!H100</f>
        <v>0</v>
      </c>
      <c r="I75" s="271">
        <f>'入力ページ'!I100</f>
        <v>0</v>
      </c>
      <c r="J75" s="272">
        <f>'入力ページ'!J100</f>
        <v>0</v>
      </c>
      <c r="K75" s="273">
        <f>'入力ページ'!K100</f>
        <v>0</v>
      </c>
      <c r="L75" s="274"/>
      <c r="M75" s="274"/>
      <c r="N75" s="274"/>
      <c r="O75" s="274"/>
      <c r="P75" s="274"/>
      <c r="Q75" s="274"/>
      <c r="R75" s="274"/>
      <c r="S75" s="274"/>
      <c r="T75" s="274"/>
      <c r="U75" s="274"/>
      <c r="V75" s="275"/>
    </row>
    <row r="76" spans="1:22" ht="15" customHeight="1">
      <c r="A76" s="7">
        <f t="shared" si="1"/>
        <v>70</v>
      </c>
      <c r="B76" s="33">
        <f>'入力ページ'!B101</f>
        <v>0</v>
      </c>
      <c r="C76" s="267">
        <f>'入力ページ'!C101</f>
        <v>0</v>
      </c>
      <c r="D76" s="268">
        <f>'入力ページ'!D101</f>
        <v>0</v>
      </c>
      <c r="E76" s="268">
        <f>'入力ページ'!E101</f>
        <v>0</v>
      </c>
      <c r="F76" s="269">
        <f>'入力ページ'!F101</f>
        <v>0</v>
      </c>
      <c r="G76" s="270">
        <f>'入力ページ'!G101</f>
        <v>0</v>
      </c>
      <c r="H76" s="271">
        <f>'入力ページ'!H101</f>
        <v>0</v>
      </c>
      <c r="I76" s="271">
        <f>'入力ページ'!I101</f>
        <v>0</v>
      </c>
      <c r="J76" s="272">
        <f>'入力ページ'!J101</f>
        <v>0</v>
      </c>
      <c r="K76" s="273">
        <f>'入力ページ'!K101</f>
        <v>0</v>
      </c>
      <c r="L76" s="274"/>
      <c r="M76" s="274"/>
      <c r="N76" s="274"/>
      <c r="O76" s="274"/>
      <c r="P76" s="274"/>
      <c r="Q76" s="274"/>
      <c r="R76" s="274"/>
      <c r="S76" s="274"/>
      <c r="T76" s="274"/>
      <c r="U76" s="274"/>
      <c r="V76" s="275"/>
    </row>
    <row r="77" spans="1:22" ht="15" customHeight="1">
      <c r="A77" s="7">
        <f t="shared" si="1"/>
        <v>71</v>
      </c>
      <c r="B77" s="33">
        <f>'入力ページ'!B102</f>
        <v>0</v>
      </c>
      <c r="C77" s="267">
        <f>'入力ページ'!C102</f>
        <v>0</v>
      </c>
      <c r="D77" s="268">
        <f>'入力ページ'!D102</f>
        <v>0</v>
      </c>
      <c r="E77" s="268">
        <f>'入力ページ'!E102</f>
        <v>0</v>
      </c>
      <c r="F77" s="269">
        <f>'入力ページ'!F102</f>
        <v>0</v>
      </c>
      <c r="G77" s="270">
        <f>'入力ページ'!G102</f>
        <v>0</v>
      </c>
      <c r="H77" s="271">
        <f>'入力ページ'!H102</f>
        <v>0</v>
      </c>
      <c r="I77" s="271">
        <f>'入力ページ'!I102</f>
        <v>0</v>
      </c>
      <c r="J77" s="272">
        <f>'入力ページ'!J102</f>
        <v>0</v>
      </c>
      <c r="K77" s="273">
        <f>'入力ページ'!K102</f>
        <v>0</v>
      </c>
      <c r="L77" s="274"/>
      <c r="M77" s="274"/>
      <c r="N77" s="274"/>
      <c r="O77" s="274"/>
      <c r="P77" s="274"/>
      <c r="Q77" s="274"/>
      <c r="R77" s="274"/>
      <c r="S77" s="274"/>
      <c r="T77" s="274"/>
      <c r="U77" s="274"/>
      <c r="V77" s="275"/>
    </row>
    <row r="78" spans="1:22" ht="15" customHeight="1">
      <c r="A78" s="7">
        <f t="shared" si="1"/>
        <v>72</v>
      </c>
      <c r="B78" s="33">
        <f>'入力ページ'!B103</f>
        <v>0</v>
      </c>
      <c r="C78" s="267">
        <f>'入力ページ'!C103</f>
        <v>0</v>
      </c>
      <c r="D78" s="268">
        <f>'入力ページ'!D103</f>
        <v>0</v>
      </c>
      <c r="E78" s="268">
        <f>'入力ページ'!E103</f>
        <v>0</v>
      </c>
      <c r="F78" s="269">
        <f>'入力ページ'!F103</f>
        <v>0</v>
      </c>
      <c r="G78" s="270">
        <f>'入力ページ'!G103</f>
        <v>0</v>
      </c>
      <c r="H78" s="271">
        <f>'入力ページ'!H103</f>
        <v>0</v>
      </c>
      <c r="I78" s="271">
        <f>'入力ページ'!I103</f>
        <v>0</v>
      </c>
      <c r="J78" s="272">
        <f>'入力ページ'!J103</f>
        <v>0</v>
      </c>
      <c r="K78" s="273">
        <f>'入力ページ'!K103</f>
        <v>0</v>
      </c>
      <c r="L78" s="274"/>
      <c r="M78" s="274"/>
      <c r="N78" s="274"/>
      <c r="O78" s="274"/>
      <c r="P78" s="274"/>
      <c r="Q78" s="274"/>
      <c r="R78" s="274"/>
      <c r="S78" s="274"/>
      <c r="T78" s="274"/>
      <c r="U78" s="274"/>
      <c r="V78" s="275"/>
    </row>
    <row r="79" spans="1:22" ht="15" customHeight="1">
      <c r="A79" s="7">
        <f t="shared" si="1"/>
        <v>73</v>
      </c>
      <c r="B79" s="33">
        <f>'入力ページ'!B104</f>
        <v>0</v>
      </c>
      <c r="C79" s="267">
        <f>'入力ページ'!C104</f>
        <v>0</v>
      </c>
      <c r="D79" s="268">
        <f>'入力ページ'!D104</f>
        <v>0</v>
      </c>
      <c r="E79" s="268">
        <f>'入力ページ'!E104</f>
        <v>0</v>
      </c>
      <c r="F79" s="269">
        <f>'入力ページ'!F104</f>
        <v>0</v>
      </c>
      <c r="G79" s="270">
        <f>'入力ページ'!G104</f>
        <v>0</v>
      </c>
      <c r="H79" s="271">
        <f>'入力ページ'!H104</f>
        <v>0</v>
      </c>
      <c r="I79" s="271">
        <f>'入力ページ'!I104</f>
        <v>0</v>
      </c>
      <c r="J79" s="272">
        <f>'入力ページ'!J104</f>
        <v>0</v>
      </c>
      <c r="K79" s="273">
        <f>'入力ページ'!K104</f>
        <v>0</v>
      </c>
      <c r="L79" s="274"/>
      <c r="M79" s="274"/>
      <c r="N79" s="274"/>
      <c r="O79" s="274"/>
      <c r="P79" s="274"/>
      <c r="Q79" s="274"/>
      <c r="R79" s="274"/>
      <c r="S79" s="274"/>
      <c r="T79" s="274"/>
      <c r="U79" s="274"/>
      <c r="V79" s="275"/>
    </row>
    <row r="80" spans="1:22" ht="15" customHeight="1">
      <c r="A80" s="7">
        <f t="shared" si="1"/>
        <v>74</v>
      </c>
      <c r="B80" s="33">
        <f>'入力ページ'!B105</f>
        <v>0</v>
      </c>
      <c r="C80" s="267">
        <f>'入力ページ'!C105</f>
        <v>0</v>
      </c>
      <c r="D80" s="268">
        <f>'入力ページ'!D105</f>
        <v>0</v>
      </c>
      <c r="E80" s="268">
        <f>'入力ページ'!E105</f>
        <v>0</v>
      </c>
      <c r="F80" s="269">
        <f>'入力ページ'!F105</f>
        <v>0</v>
      </c>
      <c r="G80" s="270">
        <f>'入力ページ'!G105</f>
        <v>0</v>
      </c>
      <c r="H80" s="271" t="e">
        <f>入力ページ!#REF!</f>
        <v>#REF!</v>
      </c>
      <c r="I80" s="271" t="e">
        <f>入力ページ!#REF!</f>
        <v>#REF!</v>
      </c>
      <c r="J80" s="272" t="e">
        <f>入力ページ!#REF!</f>
        <v>#REF!</v>
      </c>
      <c r="K80" s="273">
        <f>'入力ページ'!K105</f>
        <v>0</v>
      </c>
      <c r="L80" s="274"/>
      <c r="M80" s="274"/>
      <c r="N80" s="274"/>
      <c r="O80" s="274"/>
      <c r="P80" s="274"/>
      <c r="Q80" s="274"/>
      <c r="R80" s="274"/>
      <c r="S80" s="274"/>
      <c r="T80" s="274"/>
      <c r="U80" s="274"/>
      <c r="V80" s="275"/>
    </row>
    <row r="81" spans="1:22" ht="15" customHeight="1">
      <c r="A81" s="7">
        <f t="shared" si="1"/>
        <v>75</v>
      </c>
      <c r="B81" s="33">
        <f>'入力ページ'!B106</f>
        <v>0</v>
      </c>
      <c r="C81" s="267">
        <f>'入力ページ'!C106</f>
        <v>0</v>
      </c>
      <c r="D81" s="268">
        <f>'入力ページ'!D106</f>
        <v>0</v>
      </c>
      <c r="E81" s="268">
        <f>'入力ページ'!E106</f>
        <v>0</v>
      </c>
      <c r="F81" s="269">
        <f>'入力ページ'!F106</f>
        <v>0</v>
      </c>
      <c r="G81" s="270">
        <f>'入力ページ'!G106</f>
        <v>0</v>
      </c>
      <c r="H81" s="271">
        <f>'入力ページ'!H105</f>
        <v>0</v>
      </c>
      <c r="I81" s="271">
        <f>'入力ページ'!I105</f>
        <v>0</v>
      </c>
      <c r="J81" s="272">
        <f>'入力ページ'!J105</f>
        <v>0</v>
      </c>
      <c r="K81" s="273">
        <f>'入力ページ'!K106</f>
        <v>0</v>
      </c>
      <c r="L81" s="274"/>
      <c r="M81" s="274"/>
      <c r="N81" s="274"/>
      <c r="O81" s="274"/>
      <c r="P81" s="274"/>
      <c r="Q81" s="274"/>
      <c r="R81" s="274"/>
      <c r="S81" s="274"/>
      <c r="T81" s="274"/>
      <c r="U81" s="274"/>
      <c r="V81" s="275"/>
    </row>
    <row r="82" spans="1:22" ht="15" customHeight="1">
      <c r="A82" s="7">
        <f t="shared" si="1"/>
        <v>76</v>
      </c>
      <c r="B82" s="33">
        <f>'入力ページ'!B107</f>
        <v>0</v>
      </c>
      <c r="C82" s="267">
        <f>'入力ページ'!C107</f>
        <v>0</v>
      </c>
      <c r="D82" s="268">
        <f>'入力ページ'!D107</f>
        <v>0</v>
      </c>
      <c r="E82" s="268">
        <f>'入力ページ'!E107</f>
        <v>0</v>
      </c>
      <c r="F82" s="269">
        <f>'入力ページ'!F107</f>
        <v>0</v>
      </c>
      <c r="G82" s="270">
        <f>'入力ページ'!G107</f>
        <v>0</v>
      </c>
      <c r="H82" s="271">
        <f>'入力ページ'!H107</f>
        <v>0</v>
      </c>
      <c r="I82" s="271">
        <f>'入力ページ'!I107</f>
        <v>0</v>
      </c>
      <c r="J82" s="272">
        <f>'入力ページ'!J107</f>
        <v>0</v>
      </c>
      <c r="K82" s="273">
        <f>'入力ページ'!K107</f>
        <v>0</v>
      </c>
      <c r="L82" s="274"/>
      <c r="M82" s="274"/>
      <c r="N82" s="274"/>
      <c r="O82" s="274"/>
      <c r="P82" s="274"/>
      <c r="Q82" s="274"/>
      <c r="R82" s="274"/>
      <c r="S82" s="274"/>
      <c r="T82" s="274"/>
      <c r="U82" s="274"/>
      <c r="V82" s="275"/>
    </row>
    <row r="83" spans="1:22" ht="15" customHeight="1">
      <c r="A83" s="7">
        <f t="shared" si="1"/>
        <v>77</v>
      </c>
      <c r="B83" s="33">
        <f>'入力ページ'!B108</f>
        <v>0</v>
      </c>
      <c r="C83" s="267">
        <f>'入力ページ'!C108</f>
        <v>0</v>
      </c>
      <c r="D83" s="268">
        <f>'入力ページ'!D108</f>
        <v>0</v>
      </c>
      <c r="E83" s="268">
        <f>'入力ページ'!E108</f>
        <v>0</v>
      </c>
      <c r="F83" s="269">
        <f>'入力ページ'!F108</f>
        <v>0</v>
      </c>
      <c r="G83" s="270">
        <f>'入力ページ'!G108</f>
        <v>0</v>
      </c>
      <c r="H83" s="271">
        <f>'入力ページ'!H108</f>
        <v>0</v>
      </c>
      <c r="I83" s="271">
        <f>'入力ページ'!I108</f>
        <v>0</v>
      </c>
      <c r="J83" s="272">
        <f>'入力ページ'!J108</f>
        <v>0</v>
      </c>
      <c r="K83" s="273">
        <f>'入力ページ'!K108</f>
        <v>0</v>
      </c>
      <c r="L83" s="274"/>
      <c r="M83" s="274"/>
      <c r="N83" s="274"/>
      <c r="O83" s="274"/>
      <c r="P83" s="274"/>
      <c r="Q83" s="274"/>
      <c r="R83" s="274"/>
      <c r="S83" s="274"/>
      <c r="T83" s="274"/>
      <c r="U83" s="274"/>
      <c r="V83" s="275"/>
    </row>
    <row r="84" spans="1:22" ht="15" customHeight="1">
      <c r="A84" s="7">
        <f t="shared" si="1"/>
        <v>78</v>
      </c>
      <c r="B84" s="33">
        <f>'入力ページ'!B109</f>
        <v>0</v>
      </c>
      <c r="C84" s="267">
        <f>'入力ページ'!C109</f>
        <v>0</v>
      </c>
      <c r="D84" s="268">
        <f>'入力ページ'!D109</f>
        <v>0</v>
      </c>
      <c r="E84" s="268">
        <f>'入力ページ'!E109</f>
        <v>0</v>
      </c>
      <c r="F84" s="269">
        <f>'入力ページ'!F109</f>
        <v>0</v>
      </c>
      <c r="G84" s="270">
        <f>'入力ページ'!G109</f>
        <v>0</v>
      </c>
      <c r="H84" s="271">
        <f>'入力ページ'!H109</f>
        <v>0</v>
      </c>
      <c r="I84" s="271">
        <f>'入力ページ'!I109</f>
        <v>0</v>
      </c>
      <c r="J84" s="272">
        <f>'入力ページ'!J109</f>
        <v>0</v>
      </c>
      <c r="K84" s="273">
        <f>'入力ページ'!K109</f>
        <v>0</v>
      </c>
      <c r="L84" s="274"/>
      <c r="M84" s="274"/>
      <c r="N84" s="274"/>
      <c r="O84" s="274"/>
      <c r="P84" s="274"/>
      <c r="Q84" s="274"/>
      <c r="R84" s="274"/>
      <c r="S84" s="274"/>
      <c r="T84" s="274"/>
      <c r="U84" s="274"/>
      <c r="V84" s="275"/>
    </row>
    <row r="85" spans="1:22" ht="15" customHeight="1">
      <c r="A85" s="7">
        <f t="shared" si="1"/>
        <v>79</v>
      </c>
      <c r="B85" s="33">
        <f>'入力ページ'!B110</f>
        <v>0</v>
      </c>
      <c r="C85" s="267">
        <f>'入力ページ'!C110</f>
        <v>0</v>
      </c>
      <c r="D85" s="268">
        <f>'入力ページ'!D110</f>
        <v>0</v>
      </c>
      <c r="E85" s="268">
        <f>'入力ページ'!E110</f>
        <v>0</v>
      </c>
      <c r="F85" s="269">
        <f>'入力ページ'!F110</f>
        <v>0</v>
      </c>
      <c r="G85" s="270">
        <f>'入力ページ'!G110</f>
        <v>0</v>
      </c>
      <c r="H85" s="271">
        <f>'入力ページ'!H110</f>
        <v>0</v>
      </c>
      <c r="I85" s="271">
        <f>'入力ページ'!I110</f>
        <v>0</v>
      </c>
      <c r="J85" s="272">
        <f>'入力ページ'!J110</f>
        <v>0</v>
      </c>
      <c r="K85" s="273">
        <f>'入力ページ'!K110</f>
        <v>0</v>
      </c>
      <c r="L85" s="274"/>
      <c r="M85" s="274"/>
      <c r="N85" s="274"/>
      <c r="O85" s="274"/>
      <c r="P85" s="274"/>
      <c r="Q85" s="274"/>
      <c r="R85" s="274"/>
      <c r="S85" s="274"/>
      <c r="T85" s="274"/>
      <c r="U85" s="274"/>
      <c r="V85" s="275"/>
    </row>
    <row r="86" spans="1:22" ht="15" customHeight="1">
      <c r="A86" s="7">
        <f t="shared" si="1"/>
        <v>80</v>
      </c>
      <c r="B86" s="33">
        <f>'入力ページ'!B111</f>
        <v>0</v>
      </c>
      <c r="C86" s="267">
        <f>'入力ページ'!C111</f>
        <v>0</v>
      </c>
      <c r="D86" s="268">
        <f>'入力ページ'!D111</f>
        <v>0</v>
      </c>
      <c r="E86" s="268">
        <f>'入力ページ'!E111</f>
        <v>0</v>
      </c>
      <c r="F86" s="269">
        <f>'入力ページ'!F111</f>
        <v>0</v>
      </c>
      <c r="G86" s="270">
        <f>'入力ページ'!G111</f>
        <v>0</v>
      </c>
      <c r="H86" s="271">
        <f>'入力ページ'!H111</f>
        <v>0</v>
      </c>
      <c r="I86" s="271">
        <f>'入力ページ'!I111</f>
        <v>0</v>
      </c>
      <c r="J86" s="272">
        <f>'入力ページ'!J111</f>
        <v>0</v>
      </c>
      <c r="K86" s="273">
        <f>'入力ページ'!K111</f>
        <v>0</v>
      </c>
      <c r="L86" s="274"/>
      <c r="M86" s="274"/>
      <c r="N86" s="274"/>
      <c r="O86" s="274"/>
      <c r="P86" s="274"/>
      <c r="Q86" s="274"/>
      <c r="R86" s="274"/>
      <c r="S86" s="274"/>
      <c r="T86" s="274"/>
      <c r="U86" s="274"/>
      <c r="V86" s="275"/>
    </row>
    <row r="87" spans="1:22" ht="15" customHeight="1">
      <c r="A87" s="7">
        <f t="shared" si="1"/>
        <v>81</v>
      </c>
      <c r="B87" s="33">
        <f>'入力ページ'!B112</f>
        <v>0</v>
      </c>
      <c r="C87" s="267">
        <f>'入力ページ'!C112</f>
        <v>0</v>
      </c>
      <c r="D87" s="268">
        <f>'入力ページ'!D112</f>
        <v>0</v>
      </c>
      <c r="E87" s="268">
        <f>'入力ページ'!E112</f>
        <v>0</v>
      </c>
      <c r="F87" s="269">
        <f>'入力ページ'!F112</f>
        <v>0</v>
      </c>
      <c r="G87" s="270">
        <f>'入力ページ'!G112</f>
        <v>0</v>
      </c>
      <c r="H87" s="271">
        <f>'入力ページ'!H112</f>
        <v>0</v>
      </c>
      <c r="I87" s="271">
        <f>'入力ページ'!I112</f>
        <v>0</v>
      </c>
      <c r="J87" s="272">
        <f>'入力ページ'!J112</f>
        <v>0</v>
      </c>
      <c r="K87" s="273">
        <f>'入力ページ'!K112</f>
        <v>0</v>
      </c>
      <c r="L87" s="274"/>
      <c r="M87" s="274"/>
      <c r="N87" s="274"/>
      <c r="O87" s="274"/>
      <c r="P87" s="274"/>
      <c r="Q87" s="274"/>
      <c r="R87" s="274"/>
      <c r="S87" s="274"/>
      <c r="T87" s="274"/>
      <c r="U87" s="274"/>
      <c r="V87" s="275"/>
    </row>
    <row r="88" spans="1:22" ht="15" customHeight="1">
      <c r="A88" s="7">
        <f t="shared" si="1"/>
        <v>82</v>
      </c>
      <c r="B88" s="33">
        <f>'入力ページ'!B113</f>
        <v>0</v>
      </c>
      <c r="C88" s="267">
        <f>'入力ページ'!C113</f>
        <v>0</v>
      </c>
      <c r="D88" s="268">
        <f>'入力ページ'!D113</f>
        <v>0</v>
      </c>
      <c r="E88" s="268">
        <f>'入力ページ'!E113</f>
        <v>0</v>
      </c>
      <c r="F88" s="269">
        <f>'入力ページ'!F113</f>
        <v>0</v>
      </c>
      <c r="G88" s="270">
        <f>'入力ページ'!G113</f>
        <v>0</v>
      </c>
      <c r="H88" s="271">
        <f>'入力ページ'!H113</f>
        <v>0</v>
      </c>
      <c r="I88" s="271">
        <f>'入力ページ'!I113</f>
        <v>0</v>
      </c>
      <c r="J88" s="272">
        <f>'入力ページ'!J113</f>
        <v>0</v>
      </c>
      <c r="K88" s="273">
        <f>'入力ページ'!K113</f>
        <v>0</v>
      </c>
      <c r="L88" s="274"/>
      <c r="M88" s="274"/>
      <c r="N88" s="274"/>
      <c r="O88" s="274"/>
      <c r="P88" s="274"/>
      <c r="Q88" s="274"/>
      <c r="R88" s="274"/>
      <c r="S88" s="274"/>
      <c r="T88" s="274"/>
      <c r="U88" s="274"/>
      <c r="V88" s="275"/>
    </row>
    <row r="89" spans="1:22" ht="15" customHeight="1">
      <c r="A89" s="7">
        <f t="shared" si="1"/>
        <v>83</v>
      </c>
      <c r="B89" s="33">
        <f>'入力ページ'!B114</f>
        <v>0</v>
      </c>
      <c r="C89" s="267">
        <f>'入力ページ'!C114</f>
        <v>0</v>
      </c>
      <c r="D89" s="268">
        <f>'入力ページ'!D114</f>
        <v>0</v>
      </c>
      <c r="E89" s="268">
        <f>'入力ページ'!E114</f>
        <v>0</v>
      </c>
      <c r="F89" s="269">
        <f>'入力ページ'!F114</f>
        <v>0</v>
      </c>
      <c r="G89" s="270">
        <f>'入力ページ'!G114</f>
        <v>0</v>
      </c>
      <c r="H89" s="271">
        <f>'入力ページ'!H114</f>
        <v>0</v>
      </c>
      <c r="I89" s="271">
        <f>'入力ページ'!I114</f>
        <v>0</v>
      </c>
      <c r="J89" s="272">
        <f>'入力ページ'!J114</f>
        <v>0</v>
      </c>
      <c r="K89" s="273">
        <f>'入力ページ'!K114</f>
        <v>0</v>
      </c>
      <c r="L89" s="274"/>
      <c r="M89" s="274"/>
      <c r="N89" s="274"/>
      <c r="O89" s="274"/>
      <c r="P89" s="274"/>
      <c r="Q89" s="274"/>
      <c r="R89" s="274"/>
      <c r="S89" s="274"/>
      <c r="T89" s="274"/>
      <c r="U89" s="274"/>
      <c r="V89" s="275"/>
    </row>
    <row r="90" spans="1:22" ht="15" customHeight="1">
      <c r="A90" s="7">
        <f t="shared" si="1"/>
        <v>84</v>
      </c>
      <c r="B90" s="33">
        <f>'入力ページ'!B115</f>
        <v>0</v>
      </c>
      <c r="C90" s="267">
        <f>'入力ページ'!C115</f>
        <v>0</v>
      </c>
      <c r="D90" s="268">
        <f>'入力ページ'!D115</f>
        <v>0</v>
      </c>
      <c r="E90" s="268">
        <f>'入力ページ'!E115</f>
        <v>0</v>
      </c>
      <c r="F90" s="269">
        <f>'入力ページ'!F115</f>
        <v>0</v>
      </c>
      <c r="G90" s="270">
        <f>'入力ページ'!G115</f>
        <v>0</v>
      </c>
      <c r="H90" s="271">
        <f>'入力ページ'!H115</f>
        <v>0</v>
      </c>
      <c r="I90" s="271">
        <f>'入力ページ'!I115</f>
        <v>0</v>
      </c>
      <c r="J90" s="272">
        <f>'入力ページ'!J115</f>
        <v>0</v>
      </c>
      <c r="K90" s="273">
        <f>'入力ページ'!K115</f>
        <v>0</v>
      </c>
      <c r="L90" s="274"/>
      <c r="M90" s="274"/>
      <c r="N90" s="274"/>
      <c r="O90" s="274"/>
      <c r="P90" s="274"/>
      <c r="Q90" s="274"/>
      <c r="R90" s="274"/>
      <c r="S90" s="274"/>
      <c r="T90" s="274"/>
      <c r="U90" s="274"/>
      <c r="V90" s="275"/>
    </row>
    <row r="91" spans="1:22" ht="15" customHeight="1">
      <c r="A91" s="7">
        <f t="shared" si="1"/>
        <v>85</v>
      </c>
      <c r="B91" s="33">
        <f>'入力ページ'!B116</f>
        <v>0</v>
      </c>
      <c r="C91" s="267">
        <f>'入力ページ'!C116</f>
        <v>0</v>
      </c>
      <c r="D91" s="268">
        <f>'入力ページ'!D116</f>
        <v>0</v>
      </c>
      <c r="E91" s="268">
        <f>'入力ページ'!E116</f>
        <v>0</v>
      </c>
      <c r="F91" s="269">
        <f>'入力ページ'!F116</f>
        <v>0</v>
      </c>
      <c r="G91" s="270">
        <f>'入力ページ'!G116</f>
        <v>0</v>
      </c>
      <c r="H91" s="271">
        <f>'入力ページ'!H116</f>
        <v>0</v>
      </c>
      <c r="I91" s="271">
        <f>'入力ページ'!I116</f>
        <v>0</v>
      </c>
      <c r="J91" s="272">
        <f>'入力ページ'!J116</f>
        <v>0</v>
      </c>
      <c r="K91" s="273">
        <f>'入力ページ'!K116</f>
        <v>0</v>
      </c>
      <c r="L91" s="274"/>
      <c r="M91" s="274"/>
      <c r="N91" s="274"/>
      <c r="O91" s="274"/>
      <c r="P91" s="274"/>
      <c r="Q91" s="274"/>
      <c r="R91" s="274"/>
      <c r="S91" s="274"/>
      <c r="T91" s="274"/>
      <c r="U91" s="274"/>
      <c r="V91" s="275"/>
    </row>
    <row r="92" spans="1:22" ht="15" customHeight="1">
      <c r="A92" s="7">
        <f t="shared" si="1"/>
        <v>86</v>
      </c>
      <c r="B92" s="33">
        <f>'入力ページ'!B117</f>
        <v>0</v>
      </c>
      <c r="C92" s="267">
        <f>'入力ページ'!C117</f>
        <v>0</v>
      </c>
      <c r="D92" s="268">
        <f>'入力ページ'!D117</f>
        <v>0</v>
      </c>
      <c r="E92" s="268">
        <f>'入力ページ'!E117</f>
        <v>0</v>
      </c>
      <c r="F92" s="269">
        <f>'入力ページ'!F117</f>
        <v>0</v>
      </c>
      <c r="G92" s="270">
        <f>'入力ページ'!G117</f>
        <v>0</v>
      </c>
      <c r="H92" s="271">
        <f>'入力ページ'!H117</f>
        <v>0</v>
      </c>
      <c r="I92" s="271">
        <f>'入力ページ'!I117</f>
        <v>0</v>
      </c>
      <c r="J92" s="272">
        <f>'入力ページ'!J117</f>
        <v>0</v>
      </c>
      <c r="K92" s="273">
        <f>'入力ページ'!K117</f>
        <v>0</v>
      </c>
      <c r="L92" s="274"/>
      <c r="M92" s="274"/>
      <c r="N92" s="274"/>
      <c r="O92" s="274"/>
      <c r="P92" s="274"/>
      <c r="Q92" s="274"/>
      <c r="R92" s="274"/>
      <c r="S92" s="274"/>
      <c r="T92" s="274"/>
      <c r="U92" s="274"/>
      <c r="V92" s="275"/>
    </row>
    <row r="93" spans="1:22" ht="15" customHeight="1">
      <c r="A93" s="7">
        <f t="shared" si="1"/>
        <v>87</v>
      </c>
      <c r="B93" s="33">
        <f>'入力ページ'!B118</f>
        <v>0</v>
      </c>
      <c r="C93" s="267">
        <f>'入力ページ'!C118</f>
        <v>0</v>
      </c>
      <c r="D93" s="268">
        <f>'入力ページ'!D118</f>
        <v>0</v>
      </c>
      <c r="E93" s="268">
        <f>'入力ページ'!E118</f>
        <v>0</v>
      </c>
      <c r="F93" s="269">
        <f>'入力ページ'!F118</f>
        <v>0</v>
      </c>
      <c r="G93" s="270">
        <f>'入力ページ'!G118</f>
        <v>0</v>
      </c>
      <c r="H93" s="271">
        <f>'入力ページ'!H118</f>
        <v>0</v>
      </c>
      <c r="I93" s="271">
        <f>'入力ページ'!I118</f>
        <v>0</v>
      </c>
      <c r="J93" s="272">
        <f>'入力ページ'!J118</f>
        <v>0</v>
      </c>
      <c r="K93" s="273">
        <f>'入力ページ'!K118</f>
        <v>0</v>
      </c>
      <c r="L93" s="274"/>
      <c r="M93" s="274"/>
      <c r="N93" s="274"/>
      <c r="O93" s="274"/>
      <c r="P93" s="274"/>
      <c r="Q93" s="274"/>
      <c r="R93" s="274"/>
      <c r="S93" s="274"/>
      <c r="T93" s="274"/>
      <c r="U93" s="274"/>
      <c r="V93" s="275"/>
    </row>
    <row r="94" spans="1:22" ht="15" customHeight="1">
      <c r="A94" s="7">
        <f t="shared" si="1"/>
        <v>88</v>
      </c>
      <c r="B94" s="33">
        <f>'入力ページ'!B119</f>
        <v>0</v>
      </c>
      <c r="C94" s="267">
        <f>'入力ページ'!C119</f>
        <v>0</v>
      </c>
      <c r="D94" s="268">
        <f>'入力ページ'!D119</f>
        <v>0</v>
      </c>
      <c r="E94" s="268">
        <f>'入力ページ'!E119</f>
        <v>0</v>
      </c>
      <c r="F94" s="269">
        <f>'入力ページ'!F119</f>
        <v>0</v>
      </c>
      <c r="G94" s="270">
        <f>'入力ページ'!G119</f>
        <v>0</v>
      </c>
      <c r="H94" s="271">
        <f>'入力ページ'!H119</f>
        <v>0</v>
      </c>
      <c r="I94" s="271">
        <f>'入力ページ'!I119</f>
        <v>0</v>
      </c>
      <c r="J94" s="272">
        <f>'入力ページ'!J119</f>
        <v>0</v>
      </c>
      <c r="K94" s="273">
        <f>'入力ページ'!K119</f>
        <v>0</v>
      </c>
      <c r="L94" s="274"/>
      <c r="M94" s="274"/>
      <c r="N94" s="274"/>
      <c r="O94" s="274"/>
      <c r="P94" s="274"/>
      <c r="Q94" s="274"/>
      <c r="R94" s="274"/>
      <c r="S94" s="274"/>
      <c r="T94" s="274"/>
      <c r="U94" s="274"/>
      <c r="V94" s="275"/>
    </row>
    <row r="95" spans="1:22" ht="15" customHeight="1">
      <c r="A95" s="7">
        <f t="shared" si="1"/>
        <v>89</v>
      </c>
      <c r="B95" s="33">
        <f>'入力ページ'!B120</f>
        <v>0</v>
      </c>
      <c r="C95" s="267">
        <f>'入力ページ'!C120</f>
        <v>0</v>
      </c>
      <c r="D95" s="268">
        <f>'入力ページ'!D120</f>
        <v>0</v>
      </c>
      <c r="E95" s="268">
        <f>'入力ページ'!E120</f>
        <v>0</v>
      </c>
      <c r="F95" s="269">
        <f>'入力ページ'!F120</f>
        <v>0</v>
      </c>
      <c r="G95" s="270">
        <f>'入力ページ'!G120</f>
        <v>0</v>
      </c>
      <c r="H95" s="271">
        <f>'入力ページ'!H120</f>
        <v>0</v>
      </c>
      <c r="I95" s="271">
        <f>'入力ページ'!I120</f>
        <v>0</v>
      </c>
      <c r="J95" s="272">
        <f>'入力ページ'!J120</f>
        <v>0</v>
      </c>
      <c r="K95" s="273">
        <f>'入力ページ'!K120</f>
        <v>0</v>
      </c>
      <c r="L95" s="274"/>
      <c r="M95" s="274"/>
      <c r="N95" s="274"/>
      <c r="O95" s="274"/>
      <c r="P95" s="274"/>
      <c r="Q95" s="274"/>
      <c r="R95" s="274"/>
      <c r="S95" s="274"/>
      <c r="T95" s="274"/>
      <c r="U95" s="274"/>
      <c r="V95" s="275"/>
    </row>
    <row r="96" spans="1:22" ht="15" customHeight="1">
      <c r="A96" s="7">
        <f t="shared" si="1"/>
        <v>90</v>
      </c>
      <c r="B96" s="33">
        <f>'入力ページ'!B121</f>
        <v>0</v>
      </c>
      <c r="C96" s="267">
        <f>'入力ページ'!C121</f>
        <v>0</v>
      </c>
      <c r="D96" s="268">
        <f>'入力ページ'!D121</f>
        <v>0</v>
      </c>
      <c r="E96" s="268">
        <f>'入力ページ'!E121</f>
        <v>0</v>
      </c>
      <c r="F96" s="269">
        <f>'入力ページ'!F121</f>
        <v>0</v>
      </c>
      <c r="G96" s="270">
        <f>'入力ページ'!G121</f>
        <v>0</v>
      </c>
      <c r="H96" s="271">
        <f>'入力ページ'!H121</f>
        <v>0</v>
      </c>
      <c r="I96" s="271">
        <f>'入力ページ'!I121</f>
        <v>0</v>
      </c>
      <c r="J96" s="272">
        <f>'入力ページ'!J121</f>
        <v>0</v>
      </c>
      <c r="K96" s="273">
        <f>'入力ページ'!K121</f>
        <v>0</v>
      </c>
      <c r="L96" s="274"/>
      <c r="M96" s="274"/>
      <c r="N96" s="274"/>
      <c r="O96" s="274"/>
      <c r="P96" s="274"/>
      <c r="Q96" s="274"/>
      <c r="R96" s="274"/>
      <c r="S96" s="274"/>
      <c r="T96" s="274"/>
      <c r="U96" s="274"/>
      <c r="V96" s="275"/>
    </row>
    <row r="97" spans="1:22" ht="15" customHeight="1">
      <c r="A97" s="7">
        <f t="shared" si="1"/>
        <v>91</v>
      </c>
      <c r="B97" s="33">
        <f>'入力ページ'!B122</f>
        <v>0</v>
      </c>
      <c r="C97" s="267">
        <f>'入力ページ'!C122</f>
        <v>0</v>
      </c>
      <c r="D97" s="268">
        <f>'入力ページ'!D122</f>
        <v>0</v>
      </c>
      <c r="E97" s="268">
        <f>'入力ページ'!E122</f>
        <v>0</v>
      </c>
      <c r="F97" s="269">
        <f>'入力ページ'!F122</f>
        <v>0</v>
      </c>
      <c r="G97" s="270">
        <f>'入力ページ'!G122</f>
        <v>0</v>
      </c>
      <c r="H97" s="271">
        <f>'入力ページ'!H122</f>
        <v>0</v>
      </c>
      <c r="I97" s="271">
        <f>'入力ページ'!I122</f>
        <v>0</v>
      </c>
      <c r="J97" s="272">
        <f>'入力ページ'!J122</f>
        <v>0</v>
      </c>
      <c r="K97" s="273">
        <f>'入力ページ'!K122</f>
        <v>0</v>
      </c>
      <c r="L97" s="274"/>
      <c r="M97" s="274"/>
      <c r="N97" s="274"/>
      <c r="O97" s="274"/>
      <c r="P97" s="274"/>
      <c r="Q97" s="274"/>
      <c r="R97" s="274"/>
      <c r="S97" s="274"/>
      <c r="T97" s="274"/>
      <c r="U97" s="274"/>
      <c r="V97" s="275"/>
    </row>
    <row r="98" spans="1:22" ht="15" customHeight="1">
      <c r="A98" s="7">
        <f t="shared" si="1"/>
        <v>92</v>
      </c>
      <c r="B98" s="33">
        <f>'入力ページ'!B123</f>
        <v>0</v>
      </c>
      <c r="C98" s="267">
        <f>'入力ページ'!C123</f>
        <v>0</v>
      </c>
      <c r="D98" s="268">
        <f>'入力ページ'!D123</f>
        <v>0</v>
      </c>
      <c r="E98" s="268">
        <f>'入力ページ'!E123</f>
        <v>0</v>
      </c>
      <c r="F98" s="269">
        <f>'入力ページ'!F123</f>
        <v>0</v>
      </c>
      <c r="G98" s="270">
        <f>'入力ページ'!G123</f>
        <v>0</v>
      </c>
      <c r="H98" s="271">
        <f>'入力ページ'!H123</f>
        <v>0</v>
      </c>
      <c r="I98" s="271">
        <f>'入力ページ'!I123</f>
        <v>0</v>
      </c>
      <c r="J98" s="272">
        <f>'入力ページ'!J123</f>
        <v>0</v>
      </c>
      <c r="K98" s="273">
        <f>'入力ページ'!K123</f>
        <v>0</v>
      </c>
      <c r="L98" s="274"/>
      <c r="M98" s="274"/>
      <c r="N98" s="274"/>
      <c r="O98" s="274"/>
      <c r="P98" s="274"/>
      <c r="Q98" s="274"/>
      <c r="R98" s="274"/>
      <c r="S98" s="274"/>
      <c r="T98" s="274"/>
      <c r="U98" s="274"/>
      <c r="V98" s="275"/>
    </row>
    <row r="99" spans="1:22" ht="15" customHeight="1">
      <c r="A99" s="7">
        <f t="shared" si="1"/>
        <v>93</v>
      </c>
      <c r="B99" s="33">
        <f>'入力ページ'!B124</f>
        <v>0</v>
      </c>
      <c r="C99" s="267">
        <f>'入力ページ'!C124</f>
        <v>0</v>
      </c>
      <c r="D99" s="268">
        <f>'入力ページ'!D124</f>
        <v>0</v>
      </c>
      <c r="E99" s="268">
        <f>'入力ページ'!E124</f>
        <v>0</v>
      </c>
      <c r="F99" s="269">
        <f>'入力ページ'!F124</f>
        <v>0</v>
      </c>
      <c r="G99" s="270">
        <f>'入力ページ'!G124</f>
        <v>0</v>
      </c>
      <c r="H99" s="271">
        <f>'入力ページ'!H124</f>
        <v>0</v>
      </c>
      <c r="I99" s="271">
        <f>'入力ページ'!I124</f>
        <v>0</v>
      </c>
      <c r="J99" s="272">
        <f>'入力ページ'!J124</f>
        <v>0</v>
      </c>
      <c r="K99" s="273">
        <f>'入力ページ'!K124</f>
        <v>0</v>
      </c>
      <c r="L99" s="274"/>
      <c r="M99" s="274"/>
      <c r="N99" s="274"/>
      <c r="O99" s="274"/>
      <c r="P99" s="274"/>
      <c r="Q99" s="274"/>
      <c r="R99" s="274"/>
      <c r="S99" s="274"/>
      <c r="T99" s="274"/>
      <c r="U99" s="274"/>
      <c r="V99" s="275"/>
    </row>
    <row r="100" spans="1:22" ht="15" customHeight="1">
      <c r="A100" s="7">
        <f t="shared" si="1"/>
        <v>94</v>
      </c>
      <c r="B100" s="33">
        <f>'入力ページ'!B125</f>
        <v>0</v>
      </c>
      <c r="C100" s="267">
        <f>'入力ページ'!C125</f>
        <v>0</v>
      </c>
      <c r="D100" s="268">
        <f>'入力ページ'!D125</f>
        <v>0</v>
      </c>
      <c r="E100" s="268">
        <f>'入力ページ'!E125</f>
        <v>0</v>
      </c>
      <c r="F100" s="269">
        <f>'入力ページ'!F125</f>
        <v>0</v>
      </c>
      <c r="G100" s="270">
        <f>'入力ページ'!G125</f>
        <v>0</v>
      </c>
      <c r="H100" s="271">
        <f>'入力ページ'!H125</f>
        <v>0</v>
      </c>
      <c r="I100" s="271">
        <f>'入力ページ'!I125</f>
        <v>0</v>
      </c>
      <c r="J100" s="272">
        <f>'入力ページ'!J125</f>
        <v>0</v>
      </c>
      <c r="K100" s="273">
        <f>'入力ページ'!K125</f>
        <v>0</v>
      </c>
      <c r="L100" s="274"/>
      <c r="M100" s="274"/>
      <c r="N100" s="274"/>
      <c r="O100" s="274"/>
      <c r="P100" s="274"/>
      <c r="Q100" s="274"/>
      <c r="R100" s="274"/>
      <c r="S100" s="274"/>
      <c r="T100" s="274"/>
      <c r="U100" s="274"/>
      <c r="V100" s="275"/>
    </row>
    <row r="101" spans="1:22" ht="15" customHeight="1">
      <c r="A101" s="7">
        <f t="shared" si="1"/>
        <v>95</v>
      </c>
      <c r="B101" s="33">
        <f>'入力ページ'!B126</f>
        <v>0</v>
      </c>
      <c r="C101" s="267">
        <f>'入力ページ'!C126</f>
        <v>0</v>
      </c>
      <c r="D101" s="268">
        <f>'入力ページ'!D126</f>
        <v>0</v>
      </c>
      <c r="E101" s="268">
        <f>'入力ページ'!E126</f>
        <v>0</v>
      </c>
      <c r="F101" s="269">
        <f>'入力ページ'!F126</f>
        <v>0</v>
      </c>
      <c r="G101" s="270">
        <f>'入力ページ'!G126</f>
        <v>0</v>
      </c>
      <c r="H101" s="271">
        <f>'入力ページ'!H126</f>
        <v>0</v>
      </c>
      <c r="I101" s="271">
        <f>'入力ページ'!I126</f>
        <v>0</v>
      </c>
      <c r="J101" s="272">
        <f>'入力ページ'!J126</f>
        <v>0</v>
      </c>
      <c r="K101" s="273">
        <f>'入力ページ'!K126</f>
        <v>0</v>
      </c>
      <c r="L101" s="274"/>
      <c r="M101" s="274"/>
      <c r="N101" s="274"/>
      <c r="O101" s="274"/>
      <c r="P101" s="274"/>
      <c r="Q101" s="274"/>
      <c r="R101" s="274"/>
      <c r="S101" s="274"/>
      <c r="T101" s="274"/>
      <c r="U101" s="274"/>
      <c r="V101" s="275"/>
    </row>
    <row r="102" spans="1:22" ht="15" customHeight="1">
      <c r="A102" s="7">
        <f t="shared" si="1"/>
        <v>96</v>
      </c>
      <c r="B102" s="33">
        <f>'入力ページ'!B127</f>
        <v>0</v>
      </c>
      <c r="C102" s="267">
        <f>'入力ページ'!C127</f>
        <v>0</v>
      </c>
      <c r="D102" s="268">
        <f>'入力ページ'!D127</f>
        <v>0</v>
      </c>
      <c r="E102" s="268">
        <f>'入力ページ'!E127</f>
        <v>0</v>
      </c>
      <c r="F102" s="269">
        <f>'入力ページ'!F127</f>
        <v>0</v>
      </c>
      <c r="G102" s="270">
        <f>'入力ページ'!G127</f>
        <v>0</v>
      </c>
      <c r="H102" s="271">
        <f>'入力ページ'!H127</f>
        <v>0</v>
      </c>
      <c r="I102" s="271">
        <f>'入力ページ'!I127</f>
        <v>0</v>
      </c>
      <c r="J102" s="272">
        <f>'入力ページ'!J127</f>
        <v>0</v>
      </c>
      <c r="K102" s="273">
        <f>'入力ページ'!K127</f>
        <v>0</v>
      </c>
      <c r="L102" s="274"/>
      <c r="M102" s="274"/>
      <c r="N102" s="274"/>
      <c r="O102" s="274"/>
      <c r="P102" s="274"/>
      <c r="Q102" s="274"/>
      <c r="R102" s="274"/>
      <c r="S102" s="274"/>
      <c r="T102" s="274"/>
      <c r="U102" s="274"/>
      <c r="V102" s="275"/>
    </row>
    <row r="103" spans="1:22" ht="15" customHeight="1">
      <c r="A103" s="7">
        <f t="shared" si="1"/>
        <v>97</v>
      </c>
      <c r="B103" s="33">
        <f>'入力ページ'!B128</f>
        <v>0</v>
      </c>
      <c r="C103" s="267">
        <f>'入力ページ'!C128</f>
        <v>0</v>
      </c>
      <c r="D103" s="268">
        <f>'入力ページ'!D128</f>
        <v>0</v>
      </c>
      <c r="E103" s="268">
        <f>'入力ページ'!E128</f>
        <v>0</v>
      </c>
      <c r="F103" s="269">
        <f>'入力ページ'!F128</f>
        <v>0</v>
      </c>
      <c r="G103" s="270">
        <f>'入力ページ'!G128</f>
        <v>0</v>
      </c>
      <c r="H103" s="271">
        <f>'入力ページ'!H128</f>
        <v>0</v>
      </c>
      <c r="I103" s="271">
        <f>'入力ページ'!I128</f>
        <v>0</v>
      </c>
      <c r="J103" s="272">
        <f>'入力ページ'!J128</f>
        <v>0</v>
      </c>
      <c r="K103" s="273">
        <f>'入力ページ'!K128</f>
        <v>0</v>
      </c>
      <c r="L103" s="274"/>
      <c r="M103" s="274"/>
      <c r="N103" s="274"/>
      <c r="O103" s="274"/>
      <c r="P103" s="274"/>
      <c r="Q103" s="274"/>
      <c r="R103" s="274"/>
      <c r="S103" s="274"/>
      <c r="T103" s="274"/>
      <c r="U103" s="274"/>
      <c r="V103" s="275"/>
    </row>
    <row r="104" spans="1:22" ht="15" customHeight="1">
      <c r="A104" s="7">
        <f t="shared" si="1"/>
        <v>98</v>
      </c>
      <c r="B104" s="33">
        <f>'入力ページ'!B129</f>
        <v>0</v>
      </c>
      <c r="C104" s="267">
        <f>'入力ページ'!C129</f>
        <v>0</v>
      </c>
      <c r="D104" s="268">
        <f>'入力ページ'!D129</f>
        <v>0</v>
      </c>
      <c r="E104" s="268">
        <f>'入力ページ'!E129</f>
        <v>0</v>
      </c>
      <c r="F104" s="269">
        <f>'入力ページ'!F129</f>
        <v>0</v>
      </c>
      <c r="G104" s="270">
        <f>'入力ページ'!G129</f>
        <v>0</v>
      </c>
      <c r="H104" s="271">
        <f>'入力ページ'!H129</f>
        <v>0</v>
      </c>
      <c r="I104" s="271">
        <f>'入力ページ'!I129</f>
        <v>0</v>
      </c>
      <c r="J104" s="272">
        <f>'入力ページ'!J129</f>
        <v>0</v>
      </c>
      <c r="K104" s="273">
        <f>'入力ページ'!K129</f>
        <v>0</v>
      </c>
      <c r="L104" s="274"/>
      <c r="M104" s="274"/>
      <c r="N104" s="274"/>
      <c r="O104" s="274"/>
      <c r="P104" s="274"/>
      <c r="Q104" s="274"/>
      <c r="R104" s="274"/>
      <c r="S104" s="274"/>
      <c r="T104" s="274"/>
      <c r="U104" s="274"/>
      <c r="V104" s="275"/>
    </row>
    <row r="105" spans="1:22" ht="15" customHeight="1">
      <c r="A105" s="7">
        <f t="shared" si="1"/>
        <v>99</v>
      </c>
      <c r="B105" s="33">
        <f>'入力ページ'!B130</f>
        <v>0</v>
      </c>
      <c r="C105" s="267">
        <f>'入力ページ'!C130</f>
        <v>0</v>
      </c>
      <c r="D105" s="268">
        <f>'入力ページ'!D130</f>
        <v>0</v>
      </c>
      <c r="E105" s="268">
        <f>'入力ページ'!E130</f>
        <v>0</v>
      </c>
      <c r="F105" s="269">
        <f>'入力ページ'!F130</f>
        <v>0</v>
      </c>
      <c r="G105" s="270">
        <f>'入力ページ'!G130</f>
        <v>0</v>
      </c>
      <c r="H105" s="271">
        <f>'入力ページ'!H130</f>
        <v>0</v>
      </c>
      <c r="I105" s="271">
        <f>'入力ページ'!I130</f>
        <v>0</v>
      </c>
      <c r="J105" s="272">
        <f>'入力ページ'!J130</f>
        <v>0</v>
      </c>
      <c r="K105" s="273">
        <f>'入力ページ'!K130</f>
        <v>0</v>
      </c>
      <c r="L105" s="274"/>
      <c r="M105" s="274"/>
      <c r="N105" s="274"/>
      <c r="O105" s="274"/>
      <c r="P105" s="274"/>
      <c r="Q105" s="274"/>
      <c r="R105" s="274"/>
      <c r="S105" s="274"/>
      <c r="T105" s="274"/>
      <c r="U105" s="274"/>
      <c r="V105" s="275"/>
    </row>
    <row r="106" spans="1:22" ht="15" customHeight="1">
      <c r="A106" s="7">
        <f t="shared" si="1"/>
        <v>100</v>
      </c>
      <c r="B106" s="33">
        <f>'入力ページ'!B131</f>
        <v>0</v>
      </c>
      <c r="C106" s="267">
        <f>'入力ページ'!C131</f>
        <v>0</v>
      </c>
      <c r="D106" s="268">
        <f>'入力ページ'!D131</f>
        <v>0</v>
      </c>
      <c r="E106" s="268">
        <f>'入力ページ'!E131</f>
        <v>0</v>
      </c>
      <c r="F106" s="269">
        <f>'入力ページ'!F131</f>
        <v>0</v>
      </c>
      <c r="G106" s="270">
        <f>'入力ページ'!G131</f>
        <v>0</v>
      </c>
      <c r="H106" s="271">
        <f>'入力ページ'!H131</f>
        <v>0</v>
      </c>
      <c r="I106" s="271">
        <f>'入力ページ'!I131</f>
        <v>0</v>
      </c>
      <c r="J106" s="272">
        <f>'入力ページ'!J131</f>
        <v>0</v>
      </c>
      <c r="K106" s="273">
        <f>'入力ページ'!K131</f>
        <v>0</v>
      </c>
      <c r="L106" s="274"/>
      <c r="M106" s="274"/>
      <c r="N106" s="274"/>
      <c r="O106" s="274"/>
      <c r="P106" s="274"/>
      <c r="Q106" s="274"/>
      <c r="R106" s="274"/>
      <c r="S106" s="274"/>
      <c r="T106" s="274"/>
      <c r="U106" s="274"/>
      <c r="V106" s="275"/>
    </row>
    <row r="107" spans="1:22" ht="13.5">
      <c r="A107" s="7">
        <f>ROW(A107)-6</f>
        <v>101</v>
      </c>
      <c r="B107" s="33">
        <f>'入力ページ'!B132</f>
        <v>0</v>
      </c>
      <c r="C107" s="267">
        <f>'入力ページ'!C132</f>
        <v>0</v>
      </c>
      <c r="D107" s="268">
        <f>'入力ページ'!D132</f>
        <v>0</v>
      </c>
      <c r="E107" s="268">
        <f>'入力ページ'!E132</f>
        <v>0</v>
      </c>
      <c r="F107" s="269">
        <f>'入力ページ'!F132</f>
        <v>0</v>
      </c>
      <c r="G107" s="276">
        <f>'入力ページ'!G132</f>
        <v>0</v>
      </c>
      <c r="H107" s="277">
        <f>'入力ページ'!H132</f>
        <v>0</v>
      </c>
      <c r="I107" s="277">
        <f>'入力ページ'!I132</f>
        <v>0</v>
      </c>
      <c r="J107" s="278">
        <f>'入力ページ'!J132</f>
        <v>0</v>
      </c>
      <c r="K107" s="273">
        <f>'入力ページ'!K132</f>
        <v>0</v>
      </c>
      <c r="L107" s="274"/>
      <c r="M107" s="274"/>
      <c r="N107" s="274"/>
      <c r="O107" s="274"/>
      <c r="P107" s="274"/>
      <c r="Q107" s="274"/>
      <c r="R107" s="274"/>
      <c r="S107" s="274"/>
      <c r="T107" s="274"/>
      <c r="U107" s="274"/>
      <c r="V107" s="275"/>
    </row>
    <row r="108" spans="1:22" ht="13.5">
      <c r="A108" s="7">
        <f aca="true" t="shared" si="2" ref="A108:A171">ROW(A108)-6</f>
        <v>102</v>
      </c>
      <c r="B108" s="33">
        <f>'入力ページ'!B133</f>
        <v>0</v>
      </c>
      <c r="C108" s="267">
        <f>'入力ページ'!C133</f>
        <v>0</v>
      </c>
      <c r="D108" s="268">
        <f>'入力ページ'!D133</f>
        <v>0</v>
      </c>
      <c r="E108" s="268">
        <f>'入力ページ'!E133</f>
        <v>0</v>
      </c>
      <c r="F108" s="269">
        <f>'入力ページ'!F133</f>
        <v>0</v>
      </c>
      <c r="G108" s="270">
        <f>'入力ページ'!G133</f>
        <v>0</v>
      </c>
      <c r="H108" s="271">
        <f>'入力ページ'!H133</f>
        <v>0</v>
      </c>
      <c r="I108" s="271">
        <f>'入力ページ'!I133</f>
        <v>0</v>
      </c>
      <c r="J108" s="272">
        <f>'入力ページ'!J133</f>
        <v>0</v>
      </c>
      <c r="K108" s="273">
        <f>'入力ページ'!K133</f>
        <v>0</v>
      </c>
      <c r="L108" s="274"/>
      <c r="M108" s="274"/>
      <c r="N108" s="274"/>
      <c r="O108" s="274"/>
      <c r="P108" s="274"/>
      <c r="Q108" s="274"/>
      <c r="R108" s="274"/>
      <c r="S108" s="274"/>
      <c r="T108" s="274"/>
      <c r="U108" s="274"/>
      <c r="V108" s="275"/>
    </row>
    <row r="109" spans="1:22" ht="13.5">
      <c r="A109" s="7">
        <f t="shared" si="2"/>
        <v>103</v>
      </c>
      <c r="B109" s="33">
        <f>'入力ページ'!B134</f>
        <v>0</v>
      </c>
      <c r="C109" s="267">
        <f>'入力ページ'!C134</f>
        <v>0</v>
      </c>
      <c r="D109" s="268">
        <f>'入力ページ'!D134</f>
        <v>0</v>
      </c>
      <c r="E109" s="268">
        <f>'入力ページ'!E134</f>
        <v>0</v>
      </c>
      <c r="F109" s="269">
        <f>'入力ページ'!F134</f>
        <v>0</v>
      </c>
      <c r="G109" s="270">
        <f>'入力ページ'!G134</f>
        <v>0</v>
      </c>
      <c r="H109" s="271">
        <f>'入力ページ'!H134</f>
        <v>0</v>
      </c>
      <c r="I109" s="271">
        <f>'入力ページ'!I134</f>
        <v>0</v>
      </c>
      <c r="J109" s="272">
        <f>'入力ページ'!J134</f>
        <v>0</v>
      </c>
      <c r="K109" s="273">
        <f>'入力ページ'!K134</f>
        <v>0</v>
      </c>
      <c r="L109" s="274"/>
      <c r="M109" s="274"/>
      <c r="N109" s="274"/>
      <c r="O109" s="274"/>
      <c r="P109" s="274"/>
      <c r="Q109" s="274"/>
      <c r="R109" s="274"/>
      <c r="S109" s="274"/>
      <c r="T109" s="274"/>
      <c r="U109" s="274"/>
      <c r="V109" s="275"/>
    </row>
    <row r="110" spans="1:22" ht="13.5">
      <c r="A110" s="7">
        <f t="shared" si="2"/>
        <v>104</v>
      </c>
      <c r="B110" s="33">
        <f>'入力ページ'!B135</f>
        <v>0</v>
      </c>
      <c r="C110" s="267">
        <f>'入力ページ'!C135</f>
        <v>0</v>
      </c>
      <c r="D110" s="268">
        <f>'入力ページ'!D135</f>
        <v>0</v>
      </c>
      <c r="E110" s="268">
        <f>'入力ページ'!E135</f>
        <v>0</v>
      </c>
      <c r="F110" s="269">
        <f>'入力ページ'!F135</f>
        <v>0</v>
      </c>
      <c r="G110" s="270">
        <f>'入力ページ'!G135</f>
        <v>0</v>
      </c>
      <c r="H110" s="271">
        <f>'入力ページ'!H135</f>
        <v>0</v>
      </c>
      <c r="I110" s="271">
        <f>'入力ページ'!I135</f>
        <v>0</v>
      </c>
      <c r="J110" s="272">
        <f>'入力ページ'!J135</f>
        <v>0</v>
      </c>
      <c r="K110" s="273">
        <f>'入力ページ'!K135</f>
        <v>0</v>
      </c>
      <c r="L110" s="274"/>
      <c r="M110" s="274"/>
      <c r="N110" s="274"/>
      <c r="O110" s="274"/>
      <c r="P110" s="274"/>
      <c r="Q110" s="274"/>
      <c r="R110" s="274"/>
      <c r="S110" s="274"/>
      <c r="T110" s="274"/>
      <c r="U110" s="274"/>
      <c r="V110" s="275"/>
    </row>
    <row r="111" spans="1:22" ht="13.5">
      <c r="A111" s="7">
        <f t="shared" si="2"/>
        <v>105</v>
      </c>
      <c r="B111" s="33">
        <f>'入力ページ'!B136</f>
        <v>0</v>
      </c>
      <c r="C111" s="267">
        <f>'入力ページ'!C136</f>
        <v>0</v>
      </c>
      <c r="D111" s="268">
        <f>'入力ページ'!D136</f>
        <v>0</v>
      </c>
      <c r="E111" s="268">
        <f>'入力ページ'!E136</f>
        <v>0</v>
      </c>
      <c r="F111" s="269">
        <f>'入力ページ'!F136</f>
        <v>0</v>
      </c>
      <c r="G111" s="270">
        <f>'入力ページ'!G136</f>
        <v>0</v>
      </c>
      <c r="H111" s="271">
        <f>'入力ページ'!H136</f>
        <v>0</v>
      </c>
      <c r="I111" s="271">
        <f>'入力ページ'!I136</f>
        <v>0</v>
      </c>
      <c r="J111" s="272">
        <f>'入力ページ'!J136</f>
        <v>0</v>
      </c>
      <c r="K111" s="273">
        <f>'入力ページ'!K136</f>
        <v>0</v>
      </c>
      <c r="L111" s="274"/>
      <c r="M111" s="274"/>
      <c r="N111" s="274"/>
      <c r="O111" s="274"/>
      <c r="P111" s="274"/>
      <c r="Q111" s="274"/>
      <c r="R111" s="274"/>
      <c r="S111" s="274"/>
      <c r="T111" s="274"/>
      <c r="U111" s="274"/>
      <c r="V111" s="275"/>
    </row>
    <row r="112" spans="1:22" ht="13.5">
      <c r="A112" s="7">
        <f t="shared" si="2"/>
        <v>106</v>
      </c>
      <c r="B112" s="33">
        <f>'入力ページ'!B137</f>
        <v>0</v>
      </c>
      <c r="C112" s="267">
        <f>'入力ページ'!C137</f>
        <v>0</v>
      </c>
      <c r="D112" s="268">
        <f>'入力ページ'!D137</f>
        <v>0</v>
      </c>
      <c r="E112" s="268">
        <f>'入力ページ'!E137</f>
        <v>0</v>
      </c>
      <c r="F112" s="269">
        <f>'入力ページ'!F137</f>
        <v>0</v>
      </c>
      <c r="G112" s="270">
        <f>'入力ページ'!G137</f>
        <v>0</v>
      </c>
      <c r="H112" s="271">
        <f>'入力ページ'!H137</f>
        <v>0</v>
      </c>
      <c r="I112" s="271">
        <f>'入力ページ'!I137</f>
        <v>0</v>
      </c>
      <c r="J112" s="272">
        <f>'入力ページ'!J137</f>
        <v>0</v>
      </c>
      <c r="K112" s="273">
        <f>'入力ページ'!K137</f>
        <v>0</v>
      </c>
      <c r="L112" s="274"/>
      <c r="M112" s="274"/>
      <c r="N112" s="274"/>
      <c r="O112" s="274"/>
      <c r="P112" s="274"/>
      <c r="Q112" s="274"/>
      <c r="R112" s="274"/>
      <c r="S112" s="274"/>
      <c r="T112" s="274"/>
      <c r="U112" s="274"/>
      <c r="V112" s="275"/>
    </row>
    <row r="113" spans="1:22" ht="13.5">
      <c r="A113" s="7">
        <f t="shared" si="2"/>
        <v>107</v>
      </c>
      <c r="B113" s="33">
        <f>'入力ページ'!B138</f>
        <v>0</v>
      </c>
      <c r="C113" s="267">
        <f>'入力ページ'!C138</f>
        <v>0</v>
      </c>
      <c r="D113" s="268">
        <f>'入力ページ'!D138</f>
        <v>0</v>
      </c>
      <c r="E113" s="268">
        <f>'入力ページ'!E138</f>
        <v>0</v>
      </c>
      <c r="F113" s="269">
        <f>'入力ページ'!F138</f>
        <v>0</v>
      </c>
      <c r="G113" s="270">
        <f>'入力ページ'!G138</f>
        <v>0</v>
      </c>
      <c r="H113" s="271">
        <f>'入力ページ'!H138</f>
        <v>0</v>
      </c>
      <c r="I113" s="271">
        <f>'入力ページ'!I138</f>
        <v>0</v>
      </c>
      <c r="J113" s="272">
        <f>'入力ページ'!J138</f>
        <v>0</v>
      </c>
      <c r="K113" s="273">
        <f>'入力ページ'!K138</f>
        <v>0</v>
      </c>
      <c r="L113" s="274"/>
      <c r="M113" s="274"/>
      <c r="N113" s="274"/>
      <c r="O113" s="274"/>
      <c r="P113" s="274"/>
      <c r="Q113" s="274"/>
      <c r="R113" s="274"/>
      <c r="S113" s="274"/>
      <c r="T113" s="274"/>
      <c r="U113" s="274"/>
      <c r="V113" s="275"/>
    </row>
    <row r="114" spans="1:22" ht="13.5">
      <c r="A114" s="7">
        <f t="shared" si="2"/>
        <v>108</v>
      </c>
      <c r="B114" s="33">
        <f>'入力ページ'!B139</f>
        <v>0</v>
      </c>
      <c r="C114" s="267">
        <f>'入力ページ'!C139</f>
        <v>0</v>
      </c>
      <c r="D114" s="268">
        <f>'入力ページ'!D139</f>
        <v>0</v>
      </c>
      <c r="E114" s="268">
        <f>'入力ページ'!E139</f>
        <v>0</v>
      </c>
      <c r="F114" s="269">
        <f>'入力ページ'!F139</f>
        <v>0</v>
      </c>
      <c r="G114" s="270">
        <f>'入力ページ'!G139</f>
        <v>0</v>
      </c>
      <c r="H114" s="271">
        <f>'入力ページ'!H139</f>
        <v>0</v>
      </c>
      <c r="I114" s="271">
        <f>'入力ページ'!I139</f>
        <v>0</v>
      </c>
      <c r="J114" s="272">
        <f>'入力ページ'!J139</f>
        <v>0</v>
      </c>
      <c r="K114" s="273">
        <f>'入力ページ'!K139</f>
        <v>0</v>
      </c>
      <c r="L114" s="274"/>
      <c r="M114" s="274"/>
      <c r="N114" s="274"/>
      <c r="O114" s="274"/>
      <c r="P114" s="274"/>
      <c r="Q114" s="274"/>
      <c r="R114" s="274"/>
      <c r="S114" s="274"/>
      <c r="T114" s="274"/>
      <c r="U114" s="274"/>
      <c r="V114" s="275"/>
    </row>
    <row r="115" spans="1:22" ht="13.5">
      <c r="A115" s="7">
        <f t="shared" si="2"/>
        <v>109</v>
      </c>
      <c r="B115" s="33">
        <f>'入力ページ'!B140</f>
        <v>0</v>
      </c>
      <c r="C115" s="267">
        <f>'入力ページ'!C140</f>
        <v>0</v>
      </c>
      <c r="D115" s="268">
        <f>'入力ページ'!D140</f>
        <v>0</v>
      </c>
      <c r="E115" s="268">
        <f>'入力ページ'!E140</f>
        <v>0</v>
      </c>
      <c r="F115" s="269">
        <f>'入力ページ'!F140</f>
        <v>0</v>
      </c>
      <c r="G115" s="270">
        <f>'入力ページ'!G140</f>
        <v>0</v>
      </c>
      <c r="H115" s="271">
        <f>'入力ページ'!H140</f>
        <v>0</v>
      </c>
      <c r="I115" s="271">
        <f>'入力ページ'!I140</f>
        <v>0</v>
      </c>
      <c r="J115" s="272">
        <f>'入力ページ'!J140</f>
        <v>0</v>
      </c>
      <c r="K115" s="273">
        <f>'入力ページ'!K140</f>
        <v>0</v>
      </c>
      <c r="L115" s="274"/>
      <c r="M115" s="274"/>
      <c r="N115" s="274"/>
      <c r="O115" s="274"/>
      <c r="P115" s="274"/>
      <c r="Q115" s="274"/>
      <c r="R115" s="274"/>
      <c r="S115" s="274"/>
      <c r="T115" s="274"/>
      <c r="U115" s="274"/>
      <c r="V115" s="275"/>
    </row>
    <row r="116" spans="1:22" ht="13.5">
      <c r="A116" s="7">
        <f t="shared" si="2"/>
        <v>110</v>
      </c>
      <c r="B116" s="33">
        <f>'入力ページ'!B141</f>
        <v>0</v>
      </c>
      <c r="C116" s="267">
        <f>'入力ページ'!C141</f>
        <v>0</v>
      </c>
      <c r="D116" s="268">
        <f>'入力ページ'!D141</f>
        <v>0</v>
      </c>
      <c r="E116" s="268">
        <f>'入力ページ'!E141</f>
        <v>0</v>
      </c>
      <c r="F116" s="269">
        <f>'入力ページ'!F141</f>
        <v>0</v>
      </c>
      <c r="G116" s="270">
        <f>'入力ページ'!G141</f>
        <v>0</v>
      </c>
      <c r="H116" s="271">
        <f>'入力ページ'!H141</f>
        <v>0</v>
      </c>
      <c r="I116" s="271">
        <f>'入力ページ'!I141</f>
        <v>0</v>
      </c>
      <c r="J116" s="272">
        <f>'入力ページ'!J141</f>
        <v>0</v>
      </c>
      <c r="K116" s="273">
        <f>'入力ページ'!K141</f>
        <v>0</v>
      </c>
      <c r="L116" s="274"/>
      <c r="M116" s="274"/>
      <c r="N116" s="274"/>
      <c r="O116" s="274"/>
      <c r="P116" s="274"/>
      <c r="Q116" s="274"/>
      <c r="R116" s="274"/>
      <c r="S116" s="274"/>
      <c r="T116" s="274"/>
      <c r="U116" s="274"/>
      <c r="V116" s="275"/>
    </row>
    <row r="117" spans="1:22" ht="13.5">
      <c r="A117" s="7">
        <f t="shared" si="2"/>
        <v>111</v>
      </c>
      <c r="B117" s="33">
        <f>'入力ページ'!B142</f>
        <v>0</v>
      </c>
      <c r="C117" s="267">
        <f>'入力ページ'!C142</f>
        <v>0</v>
      </c>
      <c r="D117" s="268">
        <f>'入力ページ'!D142</f>
        <v>0</v>
      </c>
      <c r="E117" s="268">
        <f>'入力ページ'!E142</f>
        <v>0</v>
      </c>
      <c r="F117" s="269">
        <f>'入力ページ'!F142</f>
        <v>0</v>
      </c>
      <c r="G117" s="270">
        <f>'入力ページ'!G142</f>
        <v>0</v>
      </c>
      <c r="H117" s="271">
        <f>'入力ページ'!H142</f>
        <v>0</v>
      </c>
      <c r="I117" s="271">
        <f>'入力ページ'!I142</f>
        <v>0</v>
      </c>
      <c r="J117" s="272">
        <f>'入力ページ'!J142</f>
        <v>0</v>
      </c>
      <c r="K117" s="273">
        <f>'入力ページ'!K142</f>
        <v>0</v>
      </c>
      <c r="L117" s="274"/>
      <c r="M117" s="274"/>
      <c r="N117" s="274"/>
      <c r="O117" s="274"/>
      <c r="P117" s="274"/>
      <c r="Q117" s="274"/>
      <c r="R117" s="274"/>
      <c r="S117" s="274"/>
      <c r="T117" s="274"/>
      <c r="U117" s="274"/>
      <c r="V117" s="275"/>
    </row>
    <row r="118" spans="1:22" ht="13.5">
      <c r="A118" s="7">
        <f t="shared" si="2"/>
        <v>112</v>
      </c>
      <c r="B118" s="33">
        <f>'入力ページ'!B143</f>
        <v>0</v>
      </c>
      <c r="C118" s="267">
        <f>'入力ページ'!C143</f>
        <v>0</v>
      </c>
      <c r="D118" s="268">
        <f>'入力ページ'!D143</f>
        <v>0</v>
      </c>
      <c r="E118" s="268">
        <f>'入力ページ'!E143</f>
        <v>0</v>
      </c>
      <c r="F118" s="269">
        <f>'入力ページ'!F143</f>
        <v>0</v>
      </c>
      <c r="G118" s="270">
        <f>'入力ページ'!G143</f>
        <v>0</v>
      </c>
      <c r="H118" s="271">
        <f>'入力ページ'!H143</f>
        <v>0</v>
      </c>
      <c r="I118" s="271">
        <f>'入力ページ'!I143</f>
        <v>0</v>
      </c>
      <c r="J118" s="272">
        <f>'入力ページ'!J143</f>
        <v>0</v>
      </c>
      <c r="K118" s="273">
        <f>'入力ページ'!K143</f>
        <v>0</v>
      </c>
      <c r="L118" s="274"/>
      <c r="M118" s="274"/>
      <c r="N118" s="274"/>
      <c r="O118" s="274"/>
      <c r="P118" s="274"/>
      <c r="Q118" s="274"/>
      <c r="R118" s="274"/>
      <c r="S118" s="274"/>
      <c r="T118" s="274"/>
      <c r="U118" s="274"/>
      <c r="V118" s="275"/>
    </row>
    <row r="119" spans="1:22" ht="13.5">
      <c r="A119" s="7">
        <f t="shared" si="2"/>
        <v>113</v>
      </c>
      <c r="B119" s="33">
        <f>'入力ページ'!B144</f>
        <v>0</v>
      </c>
      <c r="C119" s="267">
        <f>'入力ページ'!C144</f>
        <v>0</v>
      </c>
      <c r="D119" s="268">
        <f>'入力ページ'!D144</f>
        <v>0</v>
      </c>
      <c r="E119" s="268">
        <f>'入力ページ'!E144</f>
        <v>0</v>
      </c>
      <c r="F119" s="269">
        <f>'入力ページ'!F144</f>
        <v>0</v>
      </c>
      <c r="G119" s="270">
        <f>'入力ページ'!G144</f>
        <v>0</v>
      </c>
      <c r="H119" s="271">
        <f>'入力ページ'!H144</f>
        <v>0</v>
      </c>
      <c r="I119" s="271">
        <f>'入力ページ'!I144</f>
        <v>0</v>
      </c>
      <c r="J119" s="272">
        <f>'入力ページ'!J144</f>
        <v>0</v>
      </c>
      <c r="K119" s="273">
        <f>'入力ページ'!K144</f>
        <v>0</v>
      </c>
      <c r="L119" s="274"/>
      <c r="M119" s="274"/>
      <c r="N119" s="274"/>
      <c r="O119" s="274"/>
      <c r="P119" s="274"/>
      <c r="Q119" s="274"/>
      <c r="R119" s="274"/>
      <c r="S119" s="274"/>
      <c r="T119" s="274"/>
      <c r="U119" s="274"/>
      <c r="V119" s="275"/>
    </row>
    <row r="120" spans="1:22" ht="13.5">
      <c r="A120" s="7">
        <f t="shared" si="2"/>
        <v>114</v>
      </c>
      <c r="B120" s="33" t="str">
        <f>'入力ページ'!B145</f>
        <v> </v>
      </c>
      <c r="C120" s="267">
        <f>'入力ページ'!C145</f>
        <v>0</v>
      </c>
      <c r="D120" s="268">
        <f>'入力ページ'!D145</f>
        <v>0</v>
      </c>
      <c r="E120" s="268">
        <f>'入力ページ'!E145</f>
        <v>0</v>
      </c>
      <c r="F120" s="269">
        <f>'入力ページ'!F145</f>
        <v>0</v>
      </c>
      <c r="G120" s="270">
        <f>'入力ページ'!G145</f>
        <v>0</v>
      </c>
      <c r="H120" s="271">
        <f>'入力ページ'!H145</f>
        <v>0</v>
      </c>
      <c r="I120" s="271">
        <f>'入力ページ'!I145</f>
        <v>0</v>
      </c>
      <c r="J120" s="272">
        <f>'入力ページ'!J145</f>
        <v>0</v>
      </c>
      <c r="K120" s="273">
        <f>'入力ページ'!K145</f>
        <v>0</v>
      </c>
      <c r="L120" s="274"/>
      <c r="M120" s="274"/>
      <c r="N120" s="274"/>
      <c r="O120" s="274"/>
      <c r="P120" s="274"/>
      <c r="Q120" s="274"/>
      <c r="R120" s="274"/>
      <c r="S120" s="274"/>
      <c r="T120" s="274"/>
      <c r="U120" s="274"/>
      <c r="V120" s="275"/>
    </row>
    <row r="121" spans="1:22" ht="13.5">
      <c r="A121" s="7">
        <f t="shared" si="2"/>
        <v>115</v>
      </c>
      <c r="B121" s="33" t="str">
        <f>'入力ページ'!B146</f>
        <v> </v>
      </c>
      <c r="C121" s="267">
        <f>'入力ページ'!C146</f>
        <v>0</v>
      </c>
      <c r="D121" s="268">
        <f>'入力ページ'!D146</f>
        <v>0</v>
      </c>
      <c r="E121" s="268">
        <f>'入力ページ'!E146</f>
        <v>0</v>
      </c>
      <c r="F121" s="269">
        <f>'入力ページ'!F146</f>
        <v>0</v>
      </c>
      <c r="G121" s="270">
        <f>'入力ページ'!G146</f>
        <v>0</v>
      </c>
      <c r="H121" s="271">
        <f>'入力ページ'!H146</f>
        <v>0</v>
      </c>
      <c r="I121" s="271">
        <f>'入力ページ'!I146</f>
        <v>0</v>
      </c>
      <c r="J121" s="272">
        <f>'入力ページ'!J146</f>
        <v>0</v>
      </c>
      <c r="K121" s="273">
        <f>'入力ページ'!K146</f>
        <v>0</v>
      </c>
      <c r="L121" s="274"/>
      <c r="M121" s="274"/>
      <c r="N121" s="274"/>
      <c r="O121" s="274"/>
      <c r="P121" s="274"/>
      <c r="Q121" s="274"/>
      <c r="R121" s="274"/>
      <c r="S121" s="274"/>
      <c r="T121" s="274"/>
      <c r="U121" s="274"/>
      <c r="V121" s="275"/>
    </row>
    <row r="122" spans="1:22" ht="13.5">
      <c r="A122" s="7">
        <f t="shared" si="2"/>
        <v>116</v>
      </c>
      <c r="B122" s="33" t="str">
        <f>'入力ページ'!B147</f>
        <v> </v>
      </c>
      <c r="C122" s="267">
        <f>'入力ページ'!C147</f>
        <v>0</v>
      </c>
      <c r="D122" s="268">
        <f>'入力ページ'!D147</f>
        <v>0</v>
      </c>
      <c r="E122" s="268">
        <f>'入力ページ'!E147</f>
        <v>0</v>
      </c>
      <c r="F122" s="269">
        <f>'入力ページ'!F147</f>
        <v>0</v>
      </c>
      <c r="G122" s="270">
        <f>'入力ページ'!G147</f>
        <v>0</v>
      </c>
      <c r="H122" s="271">
        <f>'入力ページ'!H147</f>
        <v>0</v>
      </c>
      <c r="I122" s="271">
        <f>'入力ページ'!I147</f>
        <v>0</v>
      </c>
      <c r="J122" s="272">
        <f>'入力ページ'!J147</f>
        <v>0</v>
      </c>
      <c r="K122" s="273">
        <f>'入力ページ'!K147</f>
        <v>0</v>
      </c>
      <c r="L122" s="274"/>
      <c r="M122" s="274"/>
      <c r="N122" s="274"/>
      <c r="O122" s="274"/>
      <c r="P122" s="274"/>
      <c r="Q122" s="274"/>
      <c r="R122" s="274"/>
      <c r="S122" s="274"/>
      <c r="T122" s="274"/>
      <c r="U122" s="274"/>
      <c r="V122" s="275"/>
    </row>
    <row r="123" spans="1:22" ht="13.5">
      <c r="A123" s="7">
        <f t="shared" si="2"/>
        <v>117</v>
      </c>
      <c r="B123" s="33" t="str">
        <f>'入力ページ'!B148</f>
        <v> </v>
      </c>
      <c r="C123" s="267">
        <f>'入力ページ'!C148</f>
        <v>0</v>
      </c>
      <c r="D123" s="268">
        <f>'入力ページ'!D148</f>
        <v>0</v>
      </c>
      <c r="E123" s="268">
        <f>'入力ページ'!E148</f>
        <v>0</v>
      </c>
      <c r="F123" s="269">
        <f>'入力ページ'!F148</f>
        <v>0</v>
      </c>
      <c r="G123" s="270">
        <f>'入力ページ'!G148</f>
        <v>0</v>
      </c>
      <c r="H123" s="271">
        <f>'入力ページ'!H148</f>
        <v>0</v>
      </c>
      <c r="I123" s="271">
        <f>'入力ページ'!I148</f>
        <v>0</v>
      </c>
      <c r="J123" s="272">
        <f>'入力ページ'!J148</f>
        <v>0</v>
      </c>
      <c r="K123" s="273">
        <f>'入力ページ'!K148</f>
        <v>0</v>
      </c>
      <c r="L123" s="274"/>
      <c r="M123" s="274"/>
      <c r="N123" s="274"/>
      <c r="O123" s="274"/>
      <c r="P123" s="274"/>
      <c r="Q123" s="274"/>
      <c r="R123" s="274"/>
      <c r="S123" s="274"/>
      <c r="T123" s="274"/>
      <c r="U123" s="274"/>
      <c r="V123" s="275"/>
    </row>
    <row r="124" spans="1:22" ht="13.5">
      <c r="A124" s="7">
        <f t="shared" si="2"/>
        <v>118</v>
      </c>
      <c r="B124" s="33" t="str">
        <f>'入力ページ'!B149</f>
        <v>  </v>
      </c>
      <c r="C124" s="267">
        <f>'入力ページ'!C149</f>
        <v>0</v>
      </c>
      <c r="D124" s="268">
        <f>'入力ページ'!D149</f>
        <v>0</v>
      </c>
      <c r="E124" s="268">
        <f>'入力ページ'!E149</f>
        <v>0</v>
      </c>
      <c r="F124" s="269">
        <f>'入力ページ'!F149</f>
        <v>0</v>
      </c>
      <c r="G124" s="270">
        <f>'入力ページ'!G149</f>
        <v>0</v>
      </c>
      <c r="H124" s="271">
        <f>'入力ページ'!H149</f>
        <v>0</v>
      </c>
      <c r="I124" s="271">
        <f>'入力ページ'!I149</f>
        <v>0</v>
      </c>
      <c r="J124" s="272">
        <f>'入力ページ'!J149</f>
        <v>0</v>
      </c>
      <c r="K124" s="273">
        <f>'入力ページ'!K149</f>
        <v>0</v>
      </c>
      <c r="L124" s="274"/>
      <c r="M124" s="274"/>
      <c r="N124" s="274"/>
      <c r="O124" s="274"/>
      <c r="P124" s="274"/>
      <c r="Q124" s="274"/>
      <c r="R124" s="274"/>
      <c r="S124" s="274"/>
      <c r="T124" s="274"/>
      <c r="U124" s="274"/>
      <c r="V124" s="275"/>
    </row>
    <row r="125" spans="1:22" ht="13.5">
      <c r="A125" s="7">
        <f t="shared" si="2"/>
        <v>119</v>
      </c>
      <c r="B125" s="33" t="str">
        <f>'入力ページ'!B150</f>
        <v> </v>
      </c>
      <c r="C125" s="267">
        <f>'入力ページ'!C150</f>
        <v>0</v>
      </c>
      <c r="D125" s="268">
        <f>'入力ページ'!D150</f>
        <v>0</v>
      </c>
      <c r="E125" s="268">
        <f>'入力ページ'!E150</f>
        <v>0</v>
      </c>
      <c r="F125" s="269">
        <f>'入力ページ'!F150</f>
        <v>0</v>
      </c>
      <c r="G125" s="270">
        <f>'入力ページ'!G150</f>
        <v>0</v>
      </c>
      <c r="H125" s="271">
        <f>'入力ページ'!H150</f>
        <v>0</v>
      </c>
      <c r="I125" s="271">
        <f>'入力ページ'!I150</f>
        <v>0</v>
      </c>
      <c r="J125" s="272">
        <f>'入力ページ'!J150</f>
        <v>0</v>
      </c>
      <c r="K125" s="273">
        <f>'入力ページ'!K150</f>
        <v>0</v>
      </c>
      <c r="L125" s="274"/>
      <c r="M125" s="274"/>
      <c r="N125" s="274"/>
      <c r="O125" s="274"/>
      <c r="P125" s="274"/>
      <c r="Q125" s="274"/>
      <c r="R125" s="274"/>
      <c r="S125" s="274"/>
      <c r="T125" s="274"/>
      <c r="U125" s="274"/>
      <c r="V125" s="275"/>
    </row>
    <row r="126" spans="1:22" ht="13.5">
      <c r="A126" s="7">
        <f t="shared" si="2"/>
        <v>120</v>
      </c>
      <c r="B126" s="33" t="str">
        <f>'入力ページ'!B151</f>
        <v> </v>
      </c>
      <c r="C126" s="267">
        <f>'入力ページ'!C151</f>
        <v>0</v>
      </c>
      <c r="D126" s="268">
        <f>'入力ページ'!D151</f>
        <v>0</v>
      </c>
      <c r="E126" s="268">
        <f>'入力ページ'!E151</f>
        <v>0</v>
      </c>
      <c r="F126" s="269">
        <f>'入力ページ'!F151</f>
        <v>0</v>
      </c>
      <c r="G126" s="270">
        <f>'入力ページ'!G151</f>
        <v>0</v>
      </c>
      <c r="H126" s="271">
        <f>'入力ページ'!H151</f>
        <v>0</v>
      </c>
      <c r="I126" s="271">
        <f>'入力ページ'!I151</f>
        <v>0</v>
      </c>
      <c r="J126" s="272">
        <f>'入力ページ'!J151</f>
        <v>0</v>
      </c>
      <c r="K126" s="273">
        <f>'入力ページ'!K151</f>
        <v>0</v>
      </c>
      <c r="L126" s="274"/>
      <c r="M126" s="274"/>
      <c r="N126" s="274"/>
      <c r="O126" s="274"/>
      <c r="P126" s="274"/>
      <c r="Q126" s="274"/>
      <c r="R126" s="274"/>
      <c r="S126" s="274"/>
      <c r="T126" s="274"/>
      <c r="U126" s="274"/>
      <c r="V126" s="275"/>
    </row>
    <row r="127" spans="1:22" ht="13.5">
      <c r="A127" s="7">
        <f t="shared" si="2"/>
        <v>121</v>
      </c>
      <c r="B127" s="33" t="str">
        <f>'入力ページ'!B152</f>
        <v>  </v>
      </c>
      <c r="C127" s="267">
        <f>'入力ページ'!C152</f>
        <v>0</v>
      </c>
      <c r="D127" s="268">
        <f>'入力ページ'!D152</f>
        <v>0</v>
      </c>
      <c r="E127" s="268">
        <f>'入力ページ'!E152</f>
        <v>0</v>
      </c>
      <c r="F127" s="269">
        <f>'入力ページ'!F152</f>
        <v>0</v>
      </c>
      <c r="G127" s="270">
        <f>'入力ページ'!G152</f>
        <v>0</v>
      </c>
      <c r="H127" s="271">
        <f>'入力ページ'!H152</f>
        <v>0</v>
      </c>
      <c r="I127" s="271">
        <f>'入力ページ'!I152</f>
        <v>0</v>
      </c>
      <c r="J127" s="272">
        <f>'入力ページ'!J152</f>
        <v>0</v>
      </c>
      <c r="K127" s="273">
        <f>'入力ページ'!K152</f>
        <v>0</v>
      </c>
      <c r="L127" s="274"/>
      <c r="M127" s="274"/>
      <c r="N127" s="274"/>
      <c r="O127" s="274"/>
      <c r="P127" s="274"/>
      <c r="Q127" s="274"/>
      <c r="R127" s="274"/>
      <c r="S127" s="274"/>
      <c r="T127" s="274"/>
      <c r="U127" s="274"/>
      <c r="V127" s="275"/>
    </row>
    <row r="128" spans="1:22" ht="13.5">
      <c r="A128" s="7">
        <f t="shared" si="2"/>
        <v>122</v>
      </c>
      <c r="B128" s="33" t="str">
        <f>'入力ページ'!B153</f>
        <v> </v>
      </c>
      <c r="C128" s="267">
        <f>'入力ページ'!C153</f>
        <v>0</v>
      </c>
      <c r="D128" s="268">
        <f>'入力ページ'!D153</f>
        <v>0</v>
      </c>
      <c r="E128" s="268">
        <f>'入力ページ'!E153</f>
        <v>0</v>
      </c>
      <c r="F128" s="269">
        <f>'入力ページ'!F153</f>
        <v>0</v>
      </c>
      <c r="G128" s="270">
        <f>'入力ページ'!G153</f>
        <v>0</v>
      </c>
      <c r="H128" s="271">
        <f>'入力ページ'!H153</f>
        <v>0</v>
      </c>
      <c r="I128" s="271">
        <f>'入力ページ'!I153</f>
        <v>0</v>
      </c>
      <c r="J128" s="272">
        <f>'入力ページ'!J153</f>
        <v>0</v>
      </c>
      <c r="K128" s="273">
        <f>'入力ページ'!K153</f>
        <v>0</v>
      </c>
      <c r="L128" s="274"/>
      <c r="M128" s="274"/>
      <c r="N128" s="274"/>
      <c r="O128" s="274"/>
      <c r="P128" s="274"/>
      <c r="Q128" s="274"/>
      <c r="R128" s="274"/>
      <c r="S128" s="274"/>
      <c r="T128" s="274"/>
      <c r="U128" s="274"/>
      <c r="V128" s="275"/>
    </row>
    <row r="129" spans="1:22" ht="13.5">
      <c r="A129" s="7">
        <f t="shared" si="2"/>
        <v>123</v>
      </c>
      <c r="B129" s="33" t="str">
        <f>'入力ページ'!B154</f>
        <v> </v>
      </c>
      <c r="C129" s="267">
        <f>'入力ページ'!C154</f>
        <v>0</v>
      </c>
      <c r="D129" s="268">
        <f>'入力ページ'!D154</f>
        <v>0</v>
      </c>
      <c r="E129" s="268">
        <f>'入力ページ'!E154</f>
        <v>0</v>
      </c>
      <c r="F129" s="269">
        <f>'入力ページ'!F154</f>
        <v>0</v>
      </c>
      <c r="G129" s="270">
        <f>'入力ページ'!G154</f>
        <v>0</v>
      </c>
      <c r="H129" s="271">
        <f>'入力ページ'!H154</f>
        <v>0</v>
      </c>
      <c r="I129" s="271">
        <f>'入力ページ'!I154</f>
        <v>0</v>
      </c>
      <c r="J129" s="272">
        <f>'入力ページ'!J154</f>
        <v>0</v>
      </c>
      <c r="K129" s="273">
        <f>'入力ページ'!K154</f>
        <v>0</v>
      </c>
      <c r="L129" s="274"/>
      <c r="M129" s="274"/>
      <c r="N129" s="274"/>
      <c r="O129" s="274"/>
      <c r="P129" s="274"/>
      <c r="Q129" s="274"/>
      <c r="R129" s="274"/>
      <c r="S129" s="274"/>
      <c r="T129" s="274"/>
      <c r="U129" s="274"/>
      <c r="V129" s="275"/>
    </row>
    <row r="130" spans="1:22" ht="13.5">
      <c r="A130" s="7">
        <f t="shared" si="2"/>
        <v>124</v>
      </c>
      <c r="B130" s="33" t="str">
        <f>'入力ページ'!B155</f>
        <v> </v>
      </c>
      <c r="C130" s="267">
        <f>'入力ページ'!C155</f>
        <v>0</v>
      </c>
      <c r="D130" s="268">
        <f>'入力ページ'!D155</f>
        <v>0</v>
      </c>
      <c r="E130" s="268">
        <f>'入力ページ'!E155</f>
        <v>0</v>
      </c>
      <c r="F130" s="269">
        <f>'入力ページ'!F155</f>
        <v>0</v>
      </c>
      <c r="G130" s="270">
        <f>'入力ページ'!G155</f>
        <v>0</v>
      </c>
      <c r="H130" s="271">
        <f>'入力ページ'!H155</f>
        <v>0</v>
      </c>
      <c r="I130" s="271">
        <f>'入力ページ'!I155</f>
        <v>0</v>
      </c>
      <c r="J130" s="272">
        <f>'入力ページ'!J155</f>
        <v>0</v>
      </c>
      <c r="K130" s="273">
        <f>'入力ページ'!K155</f>
        <v>0</v>
      </c>
      <c r="L130" s="274"/>
      <c r="M130" s="274"/>
      <c r="N130" s="274"/>
      <c r="O130" s="274"/>
      <c r="P130" s="274"/>
      <c r="Q130" s="274"/>
      <c r="R130" s="274"/>
      <c r="S130" s="274"/>
      <c r="T130" s="274"/>
      <c r="U130" s="274"/>
      <c r="V130" s="275"/>
    </row>
    <row r="131" spans="1:22" ht="13.5">
      <c r="A131" s="7">
        <f t="shared" si="2"/>
        <v>125</v>
      </c>
      <c r="B131" s="33" t="str">
        <f>'入力ページ'!B156</f>
        <v> </v>
      </c>
      <c r="C131" s="267">
        <f>'入力ページ'!C156</f>
        <v>0</v>
      </c>
      <c r="D131" s="268">
        <f>'入力ページ'!D156</f>
        <v>0</v>
      </c>
      <c r="E131" s="268">
        <f>'入力ページ'!E156</f>
        <v>0</v>
      </c>
      <c r="F131" s="269">
        <f>'入力ページ'!F156</f>
        <v>0</v>
      </c>
      <c r="G131" s="270">
        <f>'入力ページ'!G156</f>
        <v>0</v>
      </c>
      <c r="H131" s="271">
        <f>'入力ページ'!H156</f>
        <v>0</v>
      </c>
      <c r="I131" s="271">
        <f>'入力ページ'!I156</f>
        <v>0</v>
      </c>
      <c r="J131" s="272">
        <f>'入力ページ'!J156</f>
        <v>0</v>
      </c>
      <c r="K131" s="273">
        <f>'入力ページ'!K156</f>
        <v>0</v>
      </c>
      <c r="L131" s="274"/>
      <c r="M131" s="274"/>
      <c r="N131" s="274"/>
      <c r="O131" s="274"/>
      <c r="P131" s="274"/>
      <c r="Q131" s="274"/>
      <c r="R131" s="274"/>
      <c r="S131" s="274"/>
      <c r="T131" s="274"/>
      <c r="U131" s="274"/>
      <c r="V131" s="275"/>
    </row>
    <row r="132" spans="1:22" ht="13.5">
      <c r="A132" s="7">
        <f t="shared" si="2"/>
        <v>126</v>
      </c>
      <c r="B132" s="33" t="str">
        <f>'入力ページ'!B157</f>
        <v> </v>
      </c>
      <c r="C132" s="267">
        <f>'入力ページ'!C157</f>
        <v>0</v>
      </c>
      <c r="D132" s="268">
        <f>'入力ページ'!D157</f>
        <v>0</v>
      </c>
      <c r="E132" s="268">
        <f>'入力ページ'!E157</f>
        <v>0</v>
      </c>
      <c r="F132" s="269">
        <f>'入力ページ'!F157</f>
        <v>0</v>
      </c>
      <c r="G132" s="270">
        <f>'入力ページ'!G157</f>
        <v>0</v>
      </c>
      <c r="H132" s="271">
        <f>'入力ページ'!H157</f>
        <v>0</v>
      </c>
      <c r="I132" s="271">
        <f>'入力ページ'!I157</f>
        <v>0</v>
      </c>
      <c r="J132" s="272">
        <f>'入力ページ'!J157</f>
        <v>0</v>
      </c>
      <c r="K132" s="273">
        <f>'入力ページ'!K157</f>
        <v>0</v>
      </c>
      <c r="L132" s="274"/>
      <c r="M132" s="274"/>
      <c r="N132" s="274"/>
      <c r="O132" s="274"/>
      <c r="P132" s="274"/>
      <c r="Q132" s="274"/>
      <c r="R132" s="274"/>
      <c r="S132" s="274"/>
      <c r="T132" s="274"/>
      <c r="U132" s="274"/>
      <c r="V132" s="275"/>
    </row>
    <row r="133" spans="1:22" ht="13.5">
      <c r="A133" s="7">
        <f t="shared" si="2"/>
        <v>127</v>
      </c>
      <c r="B133" s="33" t="str">
        <f>'入力ページ'!B158</f>
        <v> </v>
      </c>
      <c r="C133" s="267">
        <f>'入力ページ'!C158</f>
        <v>0</v>
      </c>
      <c r="D133" s="268">
        <f>'入力ページ'!D158</f>
        <v>0</v>
      </c>
      <c r="E133" s="268">
        <f>'入力ページ'!E158</f>
        <v>0</v>
      </c>
      <c r="F133" s="269">
        <f>'入力ページ'!F158</f>
        <v>0</v>
      </c>
      <c r="G133" s="270">
        <f>'入力ページ'!G158</f>
        <v>0</v>
      </c>
      <c r="H133" s="271">
        <f>'入力ページ'!H158</f>
        <v>0</v>
      </c>
      <c r="I133" s="271">
        <f>'入力ページ'!I158</f>
        <v>0</v>
      </c>
      <c r="J133" s="272">
        <f>'入力ページ'!J158</f>
        <v>0</v>
      </c>
      <c r="K133" s="273">
        <f>'入力ページ'!K158</f>
        <v>0</v>
      </c>
      <c r="L133" s="274"/>
      <c r="M133" s="274"/>
      <c r="N133" s="274"/>
      <c r="O133" s="274"/>
      <c r="P133" s="274"/>
      <c r="Q133" s="274"/>
      <c r="R133" s="274"/>
      <c r="S133" s="274"/>
      <c r="T133" s="274"/>
      <c r="U133" s="274"/>
      <c r="V133" s="275"/>
    </row>
    <row r="134" spans="1:22" ht="13.5">
      <c r="A134" s="7">
        <f t="shared" si="2"/>
        <v>128</v>
      </c>
      <c r="B134" s="33" t="str">
        <f>'入力ページ'!B159</f>
        <v> </v>
      </c>
      <c r="C134" s="267">
        <f>'入力ページ'!C159</f>
        <v>0</v>
      </c>
      <c r="D134" s="268">
        <f>'入力ページ'!D159</f>
        <v>0</v>
      </c>
      <c r="E134" s="268">
        <f>'入力ページ'!E159</f>
        <v>0</v>
      </c>
      <c r="F134" s="269">
        <f>'入力ページ'!F159</f>
        <v>0</v>
      </c>
      <c r="G134" s="270">
        <f>'入力ページ'!G159</f>
        <v>0</v>
      </c>
      <c r="H134" s="271">
        <f>'入力ページ'!H159</f>
        <v>0</v>
      </c>
      <c r="I134" s="271">
        <f>'入力ページ'!I159</f>
        <v>0</v>
      </c>
      <c r="J134" s="272">
        <f>'入力ページ'!J159</f>
        <v>0</v>
      </c>
      <c r="K134" s="273">
        <f>'入力ページ'!K159</f>
        <v>0</v>
      </c>
      <c r="L134" s="274"/>
      <c r="M134" s="274"/>
      <c r="N134" s="274"/>
      <c r="O134" s="274"/>
      <c r="P134" s="274"/>
      <c r="Q134" s="274"/>
      <c r="R134" s="274"/>
      <c r="S134" s="274"/>
      <c r="T134" s="274"/>
      <c r="U134" s="274"/>
      <c r="V134" s="275"/>
    </row>
    <row r="135" spans="1:22" ht="13.5">
      <c r="A135" s="7">
        <f t="shared" si="2"/>
        <v>129</v>
      </c>
      <c r="B135" s="33" t="str">
        <f>'入力ページ'!B160</f>
        <v>  </v>
      </c>
      <c r="C135" s="267">
        <f>'入力ページ'!C160</f>
        <v>0</v>
      </c>
      <c r="D135" s="268">
        <f>'入力ページ'!D160</f>
        <v>0</v>
      </c>
      <c r="E135" s="268">
        <f>'入力ページ'!E160</f>
        <v>0</v>
      </c>
      <c r="F135" s="269">
        <f>'入力ページ'!F160</f>
        <v>0</v>
      </c>
      <c r="G135" s="270">
        <f>'入力ページ'!G160</f>
        <v>0</v>
      </c>
      <c r="H135" s="271">
        <f>'入力ページ'!H160</f>
        <v>0</v>
      </c>
      <c r="I135" s="271">
        <f>'入力ページ'!I160</f>
        <v>0</v>
      </c>
      <c r="J135" s="272">
        <f>'入力ページ'!J160</f>
        <v>0</v>
      </c>
      <c r="K135" s="273">
        <f>'入力ページ'!K160</f>
        <v>0</v>
      </c>
      <c r="L135" s="274"/>
      <c r="M135" s="274"/>
      <c r="N135" s="274"/>
      <c r="O135" s="274"/>
      <c r="P135" s="274"/>
      <c r="Q135" s="274"/>
      <c r="R135" s="274"/>
      <c r="S135" s="274"/>
      <c r="T135" s="274"/>
      <c r="U135" s="274"/>
      <c r="V135" s="275"/>
    </row>
    <row r="136" spans="1:22" ht="13.5">
      <c r="A136" s="7">
        <f t="shared" si="2"/>
        <v>130</v>
      </c>
      <c r="B136" s="33" t="str">
        <f>'入力ページ'!B161</f>
        <v> </v>
      </c>
      <c r="C136" s="267">
        <f>'入力ページ'!C161</f>
        <v>0</v>
      </c>
      <c r="D136" s="268">
        <f>'入力ページ'!D161</f>
        <v>0</v>
      </c>
      <c r="E136" s="268">
        <f>'入力ページ'!E161</f>
        <v>0</v>
      </c>
      <c r="F136" s="269">
        <f>'入力ページ'!F161</f>
        <v>0</v>
      </c>
      <c r="G136" s="270">
        <f>'入力ページ'!G161</f>
        <v>0</v>
      </c>
      <c r="H136" s="271">
        <f>'入力ページ'!H161</f>
        <v>0</v>
      </c>
      <c r="I136" s="271">
        <f>'入力ページ'!I161</f>
        <v>0</v>
      </c>
      <c r="J136" s="272">
        <f>'入力ページ'!J161</f>
        <v>0</v>
      </c>
      <c r="K136" s="273">
        <f>'入力ページ'!K161</f>
        <v>0</v>
      </c>
      <c r="L136" s="274"/>
      <c r="M136" s="274"/>
      <c r="N136" s="274"/>
      <c r="O136" s="274"/>
      <c r="P136" s="274"/>
      <c r="Q136" s="274"/>
      <c r="R136" s="274"/>
      <c r="S136" s="274"/>
      <c r="T136" s="274"/>
      <c r="U136" s="274"/>
      <c r="V136" s="275"/>
    </row>
    <row r="137" spans="1:22" ht="13.5">
      <c r="A137" s="7">
        <f t="shared" si="2"/>
        <v>131</v>
      </c>
      <c r="B137" s="33">
        <f>'入力ページ'!B162</f>
        <v>0</v>
      </c>
      <c r="C137" s="267">
        <f>'入力ページ'!C162</f>
        <v>0</v>
      </c>
      <c r="D137" s="268">
        <f>'入力ページ'!D162</f>
        <v>0</v>
      </c>
      <c r="E137" s="268">
        <f>'入力ページ'!E162</f>
        <v>0</v>
      </c>
      <c r="F137" s="269">
        <f>'入力ページ'!F162</f>
        <v>0</v>
      </c>
      <c r="G137" s="270">
        <f>'入力ページ'!G162</f>
        <v>0</v>
      </c>
      <c r="H137" s="271">
        <f>'入力ページ'!H162</f>
        <v>0</v>
      </c>
      <c r="I137" s="271">
        <f>'入力ページ'!I162</f>
        <v>0</v>
      </c>
      <c r="J137" s="272">
        <f>'入力ページ'!J162</f>
        <v>0</v>
      </c>
      <c r="K137" s="273">
        <f>'入力ページ'!K162</f>
        <v>0</v>
      </c>
      <c r="L137" s="274"/>
      <c r="M137" s="274"/>
      <c r="N137" s="274"/>
      <c r="O137" s="274"/>
      <c r="P137" s="274"/>
      <c r="Q137" s="274"/>
      <c r="R137" s="274"/>
      <c r="S137" s="274"/>
      <c r="T137" s="274"/>
      <c r="U137" s="274"/>
      <c r="V137" s="275"/>
    </row>
    <row r="138" spans="1:22" ht="13.5">
      <c r="A138" s="7">
        <f t="shared" si="2"/>
        <v>132</v>
      </c>
      <c r="B138" s="33">
        <f>'入力ページ'!B163</f>
        <v>0</v>
      </c>
      <c r="C138" s="267">
        <f>'入力ページ'!C163</f>
        <v>0</v>
      </c>
      <c r="D138" s="268">
        <f>'入力ページ'!D163</f>
        <v>0</v>
      </c>
      <c r="E138" s="268">
        <f>'入力ページ'!E163</f>
        <v>0</v>
      </c>
      <c r="F138" s="269">
        <f>'入力ページ'!F163</f>
        <v>0</v>
      </c>
      <c r="G138" s="270">
        <f>'入力ページ'!G163</f>
        <v>0</v>
      </c>
      <c r="H138" s="271">
        <f>'入力ページ'!H163</f>
        <v>0</v>
      </c>
      <c r="I138" s="271">
        <f>'入力ページ'!I163</f>
        <v>0</v>
      </c>
      <c r="J138" s="272">
        <f>'入力ページ'!J163</f>
        <v>0</v>
      </c>
      <c r="K138" s="273">
        <f>'入力ページ'!K163</f>
        <v>0</v>
      </c>
      <c r="L138" s="274"/>
      <c r="M138" s="274"/>
      <c r="N138" s="274"/>
      <c r="O138" s="274"/>
      <c r="P138" s="274"/>
      <c r="Q138" s="274"/>
      <c r="R138" s="274"/>
      <c r="S138" s="274"/>
      <c r="T138" s="274"/>
      <c r="U138" s="274"/>
      <c r="V138" s="275"/>
    </row>
    <row r="139" spans="1:22" ht="13.5">
      <c r="A139" s="7">
        <f t="shared" si="2"/>
        <v>133</v>
      </c>
      <c r="B139" s="33">
        <f>'入力ページ'!B164</f>
        <v>0</v>
      </c>
      <c r="C139" s="267">
        <f>'入力ページ'!C164</f>
        <v>0</v>
      </c>
      <c r="D139" s="268">
        <f>'入力ページ'!D164</f>
        <v>0</v>
      </c>
      <c r="E139" s="268">
        <f>'入力ページ'!E164</f>
        <v>0</v>
      </c>
      <c r="F139" s="269">
        <f>'入力ページ'!F164</f>
        <v>0</v>
      </c>
      <c r="G139" s="270">
        <f>'入力ページ'!G164</f>
        <v>0</v>
      </c>
      <c r="H139" s="271">
        <f>'入力ページ'!H164</f>
        <v>0</v>
      </c>
      <c r="I139" s="271">
        <f>'入力ページ'!I164</f>
        <v>0</v>
      </c>
      <c r="J139" s="272">
        <f>'入力ページ'!J164</f>
        <v>0</v>
      </c>
      <c r="K139" s="273">
        <f>'入力ページ'!K164</f>
        <v>0</v>
      </c>
      <c r="L139" s="274"/>
      <c r="M139" s="274"/>
      <c r="N139" s="274"/>
      <c r="O139" s="274"/>
      <c r="P139" s="274"/>
      <c r="Q139" s="274"/>
      <c r="R139" s="274"/>
      <c r="S139" s="274"/>
      <c r="T139" s="274"/>
      <c r="U139" s="274"/>
      <c r="V139" s="275"/>
    </row>
    <row r="140" spans="1:22" ht="13.5">
      <c r="A140" s="7">
        <f t="shared" si="2"/>
        <v>134</v>
      </c>
      <c r="B140" s="33">
        <f>'入力ページ'!B165</f>
        <v>0</v>
      </c>
      <c r="C140" s="267">
        <f>'入力ページ'!C165</f>
        <v>0</v>
      </c>
      <c r="D140" s="268">
        <f>'入力ページ'!D165</f>
        <v>0</v>
      </c>
      <c r="E140" s="268">
        <f>'入力ページ'!E165</f>
        <v>0</v>
      </c>
      <c r="F140" s="269">
        <f>'入力ページ'!F165</f>
        <v>0</v>
      </c>
      <c r="G140" s="270">
        <f>'入力ページ'!G165</f>
        <v>0</v>
      </c>
      <c r="H140" s="271">
        <f>'入力ページ'!H165</f>
        <v>0</v>
      </c>
      <c r="I140" s="271">
        <f>'入力ページ'!I165</f>
        <v>0</v>
      </c>
      <c r="J140" s="272">
        <f>'入力ページ'!J165</f>
        <v>0</v>
      </c>
      <c r="K140" s="273">
        <f>'入力ページ'!K165</f>
        <v>0</v>
      </c>
      <c r="L140" s="274"/>
      <c r="M140" s="274"/>
      <c r="N140" s="274"/>
      <c r="O140" s="274"/>
      <c r="P140" s="274"/>
      <c r="Q140" s="274"/>
      <c r="R140" s="274"/>
      <c r="S140" s="274"/>
      <c r="T140" s="274"/>
      <c r="U140" s="274"/>
      <c r="V140" s="275"/>
    </row>
    <row r="141" spans="1:22" ht="13.5">
      <c r="A141" s="7">
        <f t="shared" si="2"/>
        <v>135</v>
      </c>
      <c r="B141" s="33">
        <f>'入力ページ'!B166</f>
        <v>0</v>
      </c>
      <c r="C141" s="267">
        <f>'入力ページ'!C166</f>
        <v>0</v>
      </c>
      <c r="D141" s="268">
        <f>'入力ページ'!D166</f>
        <v>0</v>
      </c>
      <c r="E141" s="268">
        <f>'入力ページ'!E166</f>
        <v>0</v>
      </c>
      <c r="F141" s="269">
        <f>'入力ページ'!F166</f>
        <v>0</v>
      </c>
      <c r="G141" s="270">
        <f>'入力ページ'!G166</f>
        <v>0</v>
      </c>
      <c r="H141" s="271">
        <f>'入力ページ'!H166</f>
        <v>0</v>
      </c>
      <c r="I141" s="271">
        <f>'入力ページ'!I166</f>
        <v>0</v>
      </c>
      <c r="J141" s="272">
        <f>'入力ページ'!J166</f>
        <v>0</v>
      </c>
      <c r="K141" s="273">
        <f>'入力ページ'!K166</f>
        <v>0</v>
      </c>
      <c r="L141" s="274"/>
      <c r="M141" s="274"/>
      <c r="N141" s="274"/>
      <c r="O141" s="274"/>
      <c r="P141" s="274"/>
      <c r="Q141" s="274"/>
      <c r="R141" s="274"/>
      <c r="S141" s="274"/>
      <c r="T141" s="274"/>
      <c r="U141" s="274"/>
      <c r="V141" s="275"/>
    </row>
    <row r="142" spans="1:22" ht="13.5">
      <c r="A142" s="7">
        <f t="shared" si="2"/>
        <v>136</v>
      </c>
      <c r="B142" s="33">
        <f>'入力ページ'!B167</f>
        <v>0</v>
      </c>
      <c r="C142" s="267">
        <f>'入力ページ'!C167</f>
        <v>0</v>
      </c>
      <c r="D142" s="268">
        <f>'入力ページ'!D167</f>
        <v>0</v>
      </c>
      <c r="E142" s="268">
        <f>'入力ページ'!E167</f>
        <v>0</v>
      </c>
      <c r="F142" s="269">
        <f>'入力ページ'!F167</f>
        <v>0</v>
      </c>
      <c r="G142" s="270">
        <f>'入力ページ'!G167</f>
        <v>0</v>
      </c>
      <c r="H142" s="271">
        <f>'入力ページ'!H167</f>
        <v>0</v>
      </c>
      <c r="I142" s="271">
        <f>'入力ページ'!I167</f>
        <v>0</v>
      </c>
      <c r="J142" s="272">
        <f>'入力ページ'!J167</f>
        <v>0</v>
      </c>
      <c r="K142" s="273">
        <f>'入力ページ'!K167</f>
        <v>0</v>
      </c>
      <c r="L142" s="274"/>
      <c r="M142" s="274"/>
      <c r="N142" s="274"/>
      <c r="O142" s="274"/>
      <c r="P142" s="274"/>
      <c r="Q142" s="274"/>
      <c r="R142" s="274"/>
      <c r="S142" s="274"/>
      <c r="T142" s="274"/>
      <c r="U142" s="274"/>
      <c r="V142" s="275"/>
    </row>
    <row r="143" spans="1:22" ht="13.5">
      <c r="A143" s="7">
        <f t="shared" si="2"/>
        <v>137</v>
      </c>
      <c r="B143" s="33">
        <f>'入力ページ'!B168</f>
        <v>0</v>
      </c>
      <c r="C143" s="267">
        <f>'入力ページ'!C168</f>
        <v>0</v>
      </c>
      <c r="D143" s="268">
        <f>'入力ページ'!D168</f>
        <v>0</v>
      </c>
      <c r="E143" s="268">
        <f>'入力ページ'!E168</f>
        <v>0</v>
      </c>
      <c r="F143" s="269">
        <f>'入力ページ'!F168</f>
        <v>0</v>
      </c>
      <c r="G143" s="270">
        <f>'入力ページ'!G168</f>
        <v>0</v>
      </c>
      <c r="H143" s="271">
        <f>'入力ページ'!H168</f>
        <v>0</v>
      </c>
      <c r="I143" s="271">
        <f>'入力ページ'!I168</f>
        <v>0</v>
      </c>
      <c r="J143" s="272">
        <f>'入力ページ'!J168</f>
        <v>0</v>
      </c>
      <c r="K143" s="273">
        <f>'入力ページ'!K168</f>
        <v>0</v>
      </c>
      <c r="L143" s="274"/>
      <c r="M143" s="274"/>
      <c r="N143" s="274"/>
      <c r="O143" s="274"/>
      <c r="P143" s="274"/>
      <c r="Q143" s="274"/>
      <c r="R143" s="274"/>
      <c r="S143" s="274"/>
      <c r="T143" s="274"/>
      <c r="U143" s="274"/>
      <c r="V143" s="275"/>
    </row>
    <row r="144" spans="1:22" ht="13.5">
      <c r="A144" s="7">
        <f t="shared" si="2"/>
        <v>138</v>
      </c>
      <c r="B144" s="33">
        <f>'入力ページ'!B169</f>
        <v>0</v>
      </c>
      <c r="C144" s="267">
        <f>'入力ページ'!C169</f>
        <v>0</v>
      </c>
      <c r="D144" s="268">
        <f>'入力ページ'!D169</f>
        <v>0</v>
      </c>
      <c r="E144" s="268">
        <f>'入力ページ'!E169</f>
        <v>0</v>
      </c>
      <c r="F144" s="269">
        <f>'入力ページ'!F169</f>
        <v>0</v>
      </c>
      <c r="G144" s="270">
        <f>'入力ページ'!G169</f>
        <v>0</v>
      </c>
      <c r="H144" s="271">
        <f>'入力ページ'!H169</f>
        <v>0</v>
      </c>
      <c r="I144" s="271">
        <f>'入力ページ'!I169</f>
        <v>0</v>
      </c>
      <c r="J144" s="272">
        <f>'入力ページ'!J169</f>
        <v>0</v>
      </c>
      <c r="K144" s="273">
        <f>'入力ページ'!K169</f>
        <v>0</v>
      </c>
      <c r="L144" s="274"/>
      <c r="M144" s="274"/>
      <c r="N144" s="274"/>
      <c r="O144" s="274"/>
      <c r="P144" s="274"/>
      <c r="Q144" s="274"/>
      <c r="R144" s="274"/>
      <c r="S144" s="274"/>
      <c r="T144" s="274"/>
      <c r="U144" s="274"/>
      <c r="V144" s="275"/>
    </row>
    <row r="145" spans="1:22" ht="13.5">
      <c r="A145" s="7">
        <f t="shared" si="2"/>
        <v>139</v>
      </c>
      <c r="B145" s="33">
        <f>'入力ページ'!B170</f>
        <v>0</v>
      </c>
      <c r="C145" s="267">
        <f>'入力ページ'!C170</f>
        <v>0</v>
      </c>
      <c r="D145" s="268">
        <f>'入力ページ'!D170</f>
        <v>0</v>
      </c>
      <c r="E145" s="268">
        <f>'入力ページ'!E170</f>
        <v>0</v>
      </c>
      <c r="F145" s="269">
        <f>'入力ページ'!F170</f>
        <v>0</v>
      </c>
      <c r="G145" s="270">
        <f>'入力ページ'!G170</f>
        <v>0</v>
      </c>
      <c r="H145" s="271">
        <f>'入力ページ'!H170</f>
        <v>0</v>
      </c>
      <c r="I145" s="271">
        <f>'入力ページ'!I170</f>
        <v>0</v>
      </c>
      <c r="J145" s="272">
        <f>'入力ページ'!J170</f>
        <v>0</v>
      </c>
      <c r="K145" s="273">
        <f>'入力ページ'!K170</f>
        <v>0</v>
      </c>
      <c r="L145" s="274"/>
      <c r="M145" s="274"/>
      <c r="N145" s="274"/>
      <c r="O145" s="274"/>
      <c r="P145" s="274"/>
      <c r="Q145" s="274"/>
      <c r="R145" s="274"/>
      <c r="S145" s="274"/>
      <c r="T145" s="274"/>
      <c r="U145" s="274"/>
      <c r="V145" s="275"/>
    </row>
    <row r="146" spans="1:22" ht="13.5">
      <c r="A146" s="7">
        <f t="shared" si="2"/>
        <v>140</v>
      </c>
      <c r="B146" s="33">
        <f>'入力ページ'!B171</f>
        <v>0</v>
      </c>
      <c r="C146" s="267">
        <f>'入力ページ'!C171</f>
        <v>0</v>
      </c>
      <c r="D146" s="268">
        <f>'入力ページ'!D171</f>
        <v>0</v>
      </c>
      <c r="E146" s="268">
        <f>'入力ページ'!E171</f>
        <v>0</v>
      </c>
      <c r="F146" s="269">
        <f>'入力ページ'!F171</f>
        <v>0</v>
      </c>
      <c r="G146" s="270">
        <f>'入力ページ'!G171</f>
        <v>0</v>
      </c>
      <c r="H146" s="271">
        <f>'入力ページ'!H171</f>
        <v>0</v>
      </c>
      <c r="I146" s="271">
        <f>'入力ページ'!I171</f>
        <v>0</v>
      </c>
      <c r="J146" s="272">
        <f>'入力ページ'!J171</f>
        <v>0</v>
      </c>
      <c r="K146" s="273">
        <f>'入力ページ'!K171</f>
        <v>0</v>
      </c>
      <c r="L146" s="274"/>
      <c r="M146" s="274"/>
      <c r="N146" s="274"/>
      <c r="O146" s="274"/>
      <c r="P146" s="274"/>
      <c r="Q146" s="274"/>
      <c r="R146" s="274"/>
      <c r="S146" s="274"/>
      <c r="T146" s="274"/>
      <c r="U146" s="274"/>
      <c r="V146" s="275"/>
    </row>
    <row r="147" spans="1:22" ht="13.5">
      <c r="A147" s="7">
        <f t="shared" si="2"/>
        <v>141</v>
      </c>
      <c r="B147" s="33">
        <f>'入力ページ'!B172</f>
        <v>0</v>
      </c>
      <c r="C147" s="267">
        <f>'入力ページ'!C172</f>
        <v>0</v>
      </c>
      <c r="D147" s="268">
        <f>'入力ページ'!D172</f>
        <v>0</v>
      </c>
      <c r="E147" s="268">
        <f>'入力ページ'!E172</f>
        <v>0</v>
      </c>
      <c r="F147" s="269">
        <f>'入力ページ'!F172</f>
        <v>0</v>
      </c>
      <c r="G147" s="270">
        <f>'入力ページ'!G172</f>
        <v>0</v>
      </c>
      <c r="H147" s="271">
        <f>'入力ページ'!H172</f>
        <v>0</v>
      </c>
      <c r="I147" s="271">
        <f>'入力ページ'!I172</f>
        <v>0</v>
      </c>
      <c r="J147" s="272">
        <f>'入力ページ'!J172</f>
        <v>0</v>
      </c>
      <c r="K147" s="273">
        <f>'入力ページ'!K172</f>
        <v>0</v>
      </c>
      <c r="L147" s="274"/>
      <c r="M147" s="274"/>
      <c r="N147" s="274"/>
      <c r="O147" s="274"/>
      <c r="P147" s="274"/>
      <c r="Q147" s="274"/>
      <c r="R147" s="274"/>
      <c r="S147" s="274"/>
      <c r="T147" s="274"/>
      <c r="U147" s="274"/>
      <c r="V147" s="275"/>
    </row>
    <row r="148" spans="1:22" ht="13.5">
      <c r="A148" s="7">
        <f t="shared" si="2"/>
        <v>142</v>
      </c>
      <c r="B148" s="33">
        <f>'入力ページ'!B173</f>
        <v>0</v>
      </c>
      <c r="C148" s="267">
        <f>'入力ページ'!C173</f>
        <v>0</v>
      </c>
      <c r="D148" s="268">
        <f>'入力ページ'!D173</f>
        <v>0</v>
      </c>
      <c r="E148" s="268">
        <f>'入力ページ'!E173</f>
        <v>0</v>
      </c>
      <c r="F148" s="269">
        <f>'入力ページ'!F173</f>
        <v>0</v>
      </c>
      <c r="G148" s="270">
        <f>'入力ページ'!G173</f>
        <v>0</v>
      </c>
      <c r="H148" s="271">
        <f>'入力ページ'!H173</f>
        <v>0</v>
      </c>
      <c r="I148" s="271">
        <f>'入力ページ'!I173</f>
        <v>0</v>
      </c>
      <c r="J148" s="272">
        <f>'入力ページ'!J173</f>
        <v>0</v>
      </c>
      <c r="K148" s="273">
        <f>'入力ページ'!K173</f>
        <v>0</v>
      </c>
      <c r="L148" s="274"/>
      <c r="M148" s="274"/>
      <c r="N148" s="274"/>
      <c r="O148" s="274"/>
      <c r="P148" s="274"/>
      <c r="Q148" s="274"/>
      <c r="R148" s="274"/>
      <c r="S148" s="274"/>
      <c r="T148" s="274"/>
      <c r="U148" s="274"/>
      <c r="V148" s="275"/>
    </row>
    <row r="149" spans="1:22" ht="13.5">
      <c r="A149" s="7">
        <f t="shared" si="2"/>
        <v>143</v>
      </c>
      <c r="B149" s="33">
        <f>'入力ページ'!B174</f>
        <v>0</v>
      </c>
      <c r="C149" s="267">
        <f>'入力ページ'!C174</f>
        <v>0</v>
      </c>
      <c r="D149" s="268">
        <f>'入力ページ'!D174</f>
        <v>0</v>
      </c>
      <c r="E149" s="268">
        <f>'入力ページ'!E174</f>
        <v>0</v>
      </c>
      <c r="F149" s="269">
        <f>'入力ページ'!F174</f>
        <v>0</v>
      </c>
      <c r="G149" s="270">
        <f>'入力ページ'!G174</f>
        <v>0</v>
      </c>
      <c r="H149" s="271">
        <f>'入力ページ'!H174</f>
        <v>0</v>
      </c>
      <c r="I149" s="271">
        <f>'入力ページ'!I174</f>
        <v>0</v>
      </c>
      <c r="J149" s="272">
        <f>'入力ページ'!J174</f>
        <v>0</v>
      </c>
      <c r="K149" s="273">
        <f>'入力ページ'!K174</f>
        <v>0</v>
      </c>
      <c r="L149" s="274"/>
      <c r="M149" s="274"/>
      <c r="N149" s="274"/>
      <c r="O149" s="274"/>
      <c r="P149" s="274"/>
      <c r="Q149" s="274"/>
      <c r="R149" s="274"/>
      <c r="S149" s="274"/>
      <c r="T149" s="274"/>
      <c r="U149" s="274"/>
      <c r="V149" s="275"/>
    </row>
    <row r="150" spans="1:22" ht="13.5">
      <c r="A150" s="7">
        <f t="shared" si="2"/>
        <v>144</v>
      </c>
      <c r="B150" s="33">
        <f>'入力ページ'!B175</f>
        <v>0</v>
      </c>
      <c r="C150" s="267">
        <f>'入力ページ'!C175</f>
        <v>0</v>
      </c>
      <c r="D150" s="268">
        <f>'入力ページ'!D175</f>
        <v>0</v>
      </c>
      <c r="E150" s="268">
        <f>'入力ページ'!E175</f>
        <v>0</v>
      </c>
      <c r="F150" s="269">
        <f>'入力ページ'!F175</f>
        <v>0</v>
      </c>
      <c r="G150" s="270">
        <f>'入力ページ'!G175</f>
        <v>0</v>
      </c>
      <c r="H150" s="271">
        <f>'入力ページ'!H175</f>
        <v>0</v>
      </c>
      <c r="I150" s="271">
        <f>'入力ページ'!I175</f>
        <v>0</v>
      </c>
      <c r="J150" s="272">
        <f>'入力ページ'!J175</f>
        <v>0</v>
      </c>
      <c r="K150" s="273">
        <f>'入力ページ'!K175</f>
        <v>0</v>
      </c>
      <c r="L150" s="274"/>
      <c r="M150" s="274"/>
      <c r="N150" s="274"/>
      <c r="O150" s="274"/>
      <c r="P150" s="274"/>
      <c r="Q150" s="274"/>
      <c r="R150" s="274"/>
      <c r="S150" s="274"/>
      <c r="T150" s="274"/>
      <c r="U150" s="274"/>
      <c r="V150" s="275"/>
    </row>
    <row r="151" spans="1:22" ht="13.5">
      <c r="A151" s="7">
        <f t="shared" si="2"/>
        <v>145</v>
      </c>
      <c r="B151" s="33">
        <f>'入力ページ'!B176</f>
        <v>0</v>
      </c>
      <c r="C151" s="267">
        <f>'入力ページ'!C176</f>
        <v>0</v>
      </c>
      <c r="D151" s="268">
        <f>'入力ページ'!D176</f>
        <v>0</v>
      </c>
      <c r="E151" s="268">
        <f>'入力ページ'!E176</f>
        <v>0</v>
      </c>
      <c r="F151" s="269">
        <f>'入力ページ'!F176</f>
        <v>0</v>
      </c>
      <c r="G151" s="270">
        <f>'入力ページ'!G176</f>
        <v>0</v>
      </c>
      <c r="H151" s="271">
        <f>'入力ページ'!H176</f>
        <v>0</v>
      </c>
      <c r="I151" s="271">
        <f>'入力ページ'!I176</f>
        <v>0</v>
      </c>
      <c r="J151" s="272">
        <f>'入力ページ'!J176</f>
        <v>0</v>
      </c>
      <c r="K151" s="273">
        <f>'入力ページ'!K176</f>
        <v>0</v>
      </c>
      <c r="L151" s="274"/>
      <c r="M151" s="274"/>
      <c r="N151" s="274"/>
      <c r="O151" s="274"/>
      <c r="P151" s="274"/>
      <c r="Q151" s="274"/>
      <c r="R151" s="274"/>
      <c r="S151" s="274"/>
      <c r="T151" s="274"/>
      <c r="U151" s="274"/>
      <c r="V151" s="275"/>
    </row>
    <row r="152" spans="1:22" ht="13.5">
      <c r="A152" s="7">
        <f t="shared" si="2"/>
        <v>146</v>
      </c>
      <c r="B152" s="33">
        <f>'入力ページ'!B177</f>
        <v>0</v>
      </c>
      <c r="C152" s="267">
        <f>'入力ページ'!C177</f>
        <v>0</v>
      </c>
      <c r="D152" s="268">
        <f>'入力ページ'!D177</f>
        <v>0</v>
      </c>
      <c r="E152" s="268">
        <f>'入力ページ'!E177</f>
        <v>0</v>
      </c>
      <c r="F152" s="269">
        <f>'入力ページ'!F177</f>
        <v>0</v>
      </c>
      <c r="G152" s="270">
        <f>'入力ページ'!G177</f>
        <v>0</v>
      </c>
      <c r="H152" s="271">
        <f>'入力ページ'!H177</f>
        <v>0</v>
      </c>
      <c r="I152" s="271">
        <f>'入力ページ'!I177</f>
        <v>0</v>
      </c>
      <c r="J152" s="272">
        <f>'入力ページ'!J177</f>
        <v>0</v>
      </c>
      <c r="K152" s="273">
        <f>'入力ページ'!K177</f>
        <v>0</v>
      </c>
      <c r="L152" s="274"/>
      <c r="M152" s="274"/>
      <c r="N152" s="274"/>
      <c r="O152" s="274"/>
      <c r="P152" s="274"/>
      <c r="Q152" s="274"/>
      <c r="R152" s="274"/>
      <c r="S152" s="274"/>
      <c r="T152" s="274"/>
      <c r="U152" s="274"/>
      <c r="V152" s="275"/>
    </row>
    <row r="153" spans="1:22" ht="13.5">
      <c r="A153" s="7">
        <f t="shared" si="2"/>
        <v>147</v>
      </c>
      <c r="B153" s="33">
        <f>'入力ページ'!B178</f>
        <v>0</v>
      </c>
      <c r="C153" s="267">
        <f>'入力ページ'!C178</f>
        <v>0</v>
      </c>
      <c r="D153" s="268">
        <f>'入力ページ'!D178</f>
        <v>0</v>
      </c>
      <c r="E153" s="268">
        <f>'入力ページ'!E178</f>
        <v>0</v>
      </c>
      <c r="F153" s="269">
        <f>'入力ページ'!F178</f>
        <v>0</v>
      </c>
      <c r="G153" s="270">
        <f>'入力ページ'!G178</f>
        <v>0</v>
      </c>
      <c r="H153" s="271">
        <f>'入力ページ'!H178</f>
        <v>0</v>
      </c>
      <c r="I153" s="271">
        <f>'入力ページ'!I178</f>
        <v>0</v>
      </c>
      <c r="J153" s="272">
        <f>'入力ページ'!J178</f>
        <v>0</v>
      </c>
      <c r="K153" s="273">
        <f>'入力ページ'!K178</f>
        <v>0</v>
      </c>
      <c r="L153" s="274"/>
      <c r="M153" s="274"/>
      <c r="N153" s="274"/>
      <c r="O153" s="274"/>
      <c r="P153" s="274"/>
      <c r="Q153" s="274"/>
      <c r="R153" s="274"/>
      <c r="S153" s="274"/>
      <c r="T153" s="274"/>
      <c r="U153" s="274"/>
      <c r="V153" s="275"/>
    </row>
    <row r="154" spans="1:22" ht="13.5">
      <c r="A154" s="7">
        <f t="shared" si="2"/>
        <v>148</v>
      </c>
      <c r="B154" s="33">
        <f>'入力ページ'!B179</f>
        <v>0</v>
      </c>
      <c r="C154" s="267">
        <f>'入力ページ'!C179</f>
        <v>0</v>
      </c>
      <c r="D154" s="268">
        <f>'入力ページ'!D179</f>
        <v>0</v>
      </c>
      <c r="E154" s="268">
        <f>'入力ページ'!E179</f>
        <v>0</v>
      </c>
      <c r="F154" s="269">
        <f>'入力ページ'!F179</f>
        <v>0</v>
      </c>
      <c r="G154" s="270">
        <f>'入力ページ'!G179</f>
        <v>0</v>
      </c>
      <c r="H154" s="271">
        <f>'入力ページ'!H179</f>
        <v>0</v>
      </c>
      <c r="I154" s="271">
        <f>'入力ページ'!I179</f>
        <v>0</v>
      </c>
      <c r="J154" s="272">
        <f>'入力ページ'!J179</f>
        <v>0</v>
      </c>
      <c r="K154" s="273">
        <f>'入力ページ'!K179</f>
        <v>0</v>
      </c>
      <c r="L154" s="274"/>
      <c r="M154" s="274"/>
      <c r="N154" s="274"/>
      <c r="O154" s="274"/>
      <c r="P154" s="274"/>
      <c r="Q154" s="274"/>
      <c r="R154" s="274"/>
      <c r="S154" s="274"/>
      <c r="T154" s="274"/>
      <c r="U154" s="274"/>
      <c r="V154" s="275"/>
    </row>
    <row r="155" spans="1:22" ht="13.5">
      <c r="A155" s="7">
        <f t="shared" si="2"/>
        <v>149</v>
      </c>
      <c r="B155" s="33">
        <f>'入力ページ'!B180</f>
        <v>0</v>
      </c>
      <c r="C155" s="267">
        <f>'入力ページ'!C180</f>
        <v>0</v>
      </c>
      <c r="D155" s="268">
        <f>'入力ページ'!D180</f>
        <v>0</v>
      </c>
      <c r="E155" s="268">
        <f>'入力ページ'!E180</f>
        <v>0</v>
      </c>
      <c r="F155" s="269">
        <f>'入力ページ'!F180</f>
        <v>0</v>
      </c>
      <c r="G155" s="270">
        <f>'入力ページ'!G180</f>
        <v>0</v>
      </c>
      <c r="H155" s="271">
        <f>'入力ページ'!H180</f>
        <v>0</v>
      </c>
      <c r="I155" s="271">
        <f>'入力ページ'!I180</f>
        <v>0</v>
      </c>
      <c r="J155" s="272">
        <f>'入力ページ'!J180</f>
        <v>0</v>
      </c>
      <c r="K155" s="273">
        <f>'入力ページ'!K180</f>
        <v>0</v>
      </c>
      <c r="L155" s="274"/>
      <c r="M155" s="274"/>
      <c r="N155" s="274"/>
      <c r="O155" s="274"/>
      <c r="P155" s="274"/>
      <c r="Q155" s="274"/>
      <c r="R155" s="274"/>
      <c r="S155" s="274"/>
      <c r="T155" s="274"/>
      <c r="U155" s="274"/>
      <c r="V155" s="275"/>
    </row>
    <row r="156" spans="1:22" ht="13.5">
      <c r="A156" s="7">
        <f t="shared" si="2"/>
        <v>150</v>
      </c>
      <c r="B156" s="33">
        <f>'入力ページ'!B181</f>
        <v>0</v>
      </c>
      <c r="C156" s="267">
        <f>'入力ページ'!C181</f>
        <v>0</v>
      </c>
      <c r="D156" s="268">
        <f>'入力ページ'!D181</f>
        <v>0</v>
      </c>
      <c r="E156" s="268">
        <f>'入力ページ'!E181</f>
        <v>0</v>
      </c>
      <c r="F156" s="269">
        <f>'入力ページ'!F181</f>
        <v>0</v>
      </c>
      <c r="G156" s="270">
        <f>'入力ページ'!G181</f>
        <v>0</v>
      </c>
      <c r="H156" s="271">
        <f>'入力ページ'!H181</f>
        <v>0</v>
      </c>
      <c r="I156" s="271">
        <f>'入力ページ'!I181</f>
        <v>0</v>
      </c>
      <c r="J156" s="272">
        <f>'入力ページ'!J181</f>
        <v>0</v>
      </c>
      <c r="K156" s="273">
        <f>'入力ページ'!K181</f>
        <v>0</v>
      </c>
      <c r="L156" s="274"/>
      <c r="M156" s="274"/>
      <c r="N156" s="274"/>
      <c r="O156" s="274"/>
      <c r="P156" s="274"/>
      <c r="Q156" s="274"/>
      <c r="R156" s="274"/>
      <c r="S156" s="274"/>
      <c r="T156" s="274"/>
      <c r="U156" s="274"/>
      <c r="V156" s="275"/>
    </row>
    <row r="157" spans="1:22" ht="13.5">
      <c r="A157" s="7">
        <f t="shared" si="2"/>
        <v>151</v>
      </c>
      <c r="B157" s="33">
        <f>'入力ページ'!B182</f>
        <v>0</v>
      </c>
      <c r="C157" s="267">
        <f>'入力ページ'!C182</f>
        <v>0</v>
      </c>
      <c r="D157" s="268">
        <f>'入力ページ'!D182</f>
        <v>0</v>
      </c>
      <c r="E157" s="268">
        <f>'入力ページ'!E182</f>
        <v>0</v>
      </c>
      <c r="F157" s="269">
        <f>'入力ページ'!F182</f>
        <v>0</v>
      </c>
      <c r="G157" s="270">
        <f>'入力ページ'!G182</f>
        <v>0</v>
      </c>
      <c r="H157" s="271">
        <f>'入力ページ'!H182</f>
        <v>0</v>
      </c>
      <c r="I157" s="271">
        <f>'入力ページ'!I182</f>
        <v>0</v>
      </c>
      <c r="J157" s="272">
        <f>'入力ページ'!J182</f>
        <v>0</v>
      </c>
      <c r="K157" s="273">
        <f>'入力ページ'!K182</f>
        <v>0</v>
      </c>
      <c r="L157" s="274"/>
      <c r="M157" s="274"/>
      <c r="N157" s="274"/>
      <c r="O157" s="274"/>
      <c r="P157" s="274"/>
      <c r="Q157" s="274"/>
      <c r="R157" s="274"/>
      <c r="S157" s="274"/>
      <c r="T157" s="274"/>
      <c r="U157" s="274"/>
      <c r="V157" s="275"/>
    </row>
    <row r="158" spans="1:22" ht="13.5">
      <c r="A158" s="7">
        <f t="shared" si="2"/>
        <v>152</v>
      </c>
      <c r="B158" s="33">
        <f>'入力ページ'!B183</f>
        <v>0</v>
      </c>
      <c r="C158" s="267">
        <f>'入力ページ'!C183</f>
        <v>0</v>
      </c>
      <c r="D158" s="268">
        <f>'入力ページ'!D183</f>
        <v>0</v>
      </c>
      <c r="E158" s="268">
        <f>'入力ページ'!E183</f>
        <v>0</v>
      </c>
      <c r="F158" s="269">
        <f>'入力ページ'!F183</f>
        <v>0</v>
      </c>
      <c r="G158" s="270">
        <f>'入力ページ'!G183</f>
        <v>0</v>
      </c>
      <c r="H158" s="271">
        <f>'入力ページ'!H183</f>
        <v>0</v>
      </c>
      <c r="I158" s="271">
        <f>'入力ページ'!I183</f>
        <v>0</v>
      </c>
      <c r="J158" s="272">
        <f>'入力ページ'!J183</f>
        <v>0</v>
      </c>
      <c r="K158" s="273">
        <f>'入力ページ'!K183</f>
        <v>0</v>
      </c>
      <c r="L158" s="274"/>
      <c r="M158" s="274"/>
      <c r="N158" s="274"/>
      <c r="O158" s="274"/>
      <c r="P158" s="274"/>
      <c r="Q158" s="274"/>
      <c r="R158" s="274"/>
      <c r="S158" s="274"/>
      <c r="T158" s="274"/>
      <c r="U158" s="274"/>
      <c r="V158" s="275"/>
    </row>
    <row r="159" spans="1:22" ht="13.5">
      <c r="A159" s="7">
        <f t="shared" si="2"/>
        <v>153</v>
      </c>
      <c r="B159" s="33">
        <f>'入力ページ'!B184</f>
        <v>0</v>
      </c>
      <c r="C159" s="267">
        <f>'入力ページ'!C184</f>
        <v>0</v>
      </c>
      <c r="D159" s="268">
        <f>'入力ページ'!D184</f>
        <v>0</v>
      </c>
      <c r="E159" s="268">
        <f>'入力ページ'!E184</f>
        <v>0</v>
      </c>
      <c r="F159" s="269">
        <f>'入力ページ'!F184</f>
        <v>0</v>
      </c>
      <c r="G159" s="270">
        <f>'入力ページ'!G184</f>
        <v>0</v>
      </c>
      <c r="H159" s="271">
        <f>'入力ページ'!H184</f>
        <v>0</v>
      </c>
      <c r="I159" s="271">
        <f>'入力ページ'!I184</f>
        <v>0</v>
      </c>
      <c r="J159" s="272">
        <f>'入力ページ'!J184</f>
        <v>0</v>
      </c>
      <c r="K159" s="273">
        <f>'入力ページ'!K184</f>
        <v>0</v>
      </c>
      <c r="L159" s="274"/>
      <c r="M159" s="274"/>
      <c r="N159" s="274"/>
      <c r="O159" s="274"/>
      <c r="P159" s="274"/>
      <c r="Q159" s="274"/>
      <c r="R159" s="274"/>
      <c r="S159" s="274"/>
      <c r="T159" s="274"/>
      <c r="U159" s="274"/>
      <c r="V159" s="275"/>
    </row>
    <row r="160" spans="1:22" ht="13.5">
      <c r="A160" s="7">
        <f t="shared" si="2"/>
        <v>154</v>
      </c>
      <c r="B160" s="33">
        <f>'入力ページ'!B185</f>
        <v>0</v>
      </c>
      <c r="C160" s="267">
        <f>'入力ページ'!C185</f>
        <v>0</v>
      </c>
      <c r="D160" s="268">
        <f>'入力ページ'!D185</f>
        <v>0</v>
      </c>
      <c r="E160" s="268">
        <f>'入力ページ'!E185</f>
        <v>0</v>
      </c>
      <c r="F160" s="269">
        <f>'入力ページ'!F185</f>
        <v>0</v>
      </c>
      <c r="G160" s="270">
        <f>'入力ページ'!G185</f>
        <v>0</v>
      </c>
      <c r="H160" s="271">
        <f>'入力ページ'!H185</f>
        <v>0</v>
      </c>
      <c r="I160" s="271">
        <f>'入力ページ'!I185</f>
        <v>0</v>
      </c>
      <c r="J160" s="272">
        <f>'入力ページ'!J185</f>
        <v>0</v>
      </c>
      <c r="K160" s="273">
        <f>'入力ページ'!K185</f>
        <v>0</v>
      </c>
      <c r="L160" s="274"/>
      <c r="M160" s="274"/>
      <c r="N160" s="274"/>
      <c r="O160" s="274"/>
      <c r="P160" s="274"/>
      <c r="Q160" s="274"/>
      <c r="R160" s="274"/>
      <c r="S160" s="274"/>
      <c r="T160" s="274"/>
      <c r="U160" s="274"/>
      <c r="V160" s="275"/>
    </row>
    <row r="161" spans="1:22" ht="13.5">
      <c r="A161" s="7">
        <f t="shared" si="2"/>
        <v>155</v>
      </c>
      <c r="B161" s="33">
        <f>'入力ページ'!B186</f>
        <v>0</v>
      </c>
      <c r="C161" s="267">
        <f>'入力ページ'!C186</f>
        <v>0</v>
      </c>
      <c r="D161" s="268">
        <f>'入力ページ'!D186</f>
        <v>0</v>
      </c>
      <c r="E161" s="268">
        <f>'入力ページ'!E186</f>
        <v>0</v>
      </c>
      <c r="F161" s="269">
        <f>'入力ページ'!F186</f>
        <v>0</v>
      </c>
      <c r="G161" s="270">
        <f>'入力ページ'!G186</f>
        <v>0</v>
      </c>
      <c r="H161" s="271">
        <f>'入力ページ'!H186</f>
        <v>0</v>
      </c>
      <c r="I161" s="271">
        <f>'入力ページ'!I186</f>
        <v>0</v>
      </c>
      <c r="J161" s="272">
        <f>'入力ページ'!J186</f>
        <v>0</v>
      </c>
      <c r="K161" s="273">
        <f>'入力ページ'!K186</f>
        <v>0</v>
      </c>
      <c r="L161" s="274"/>
      <c r="M161" s="274"/>
      <c r="N161" s="274"/>
      <c r="O161" s="274"/>
      <c r="P161" s="274"/>
      <c r="Q161" s="274"/>
      <c r="R161" s="274"/>
      <c r="S161" s="274"/>
      <c r="T161" s="274"/>
      <c r="U161" s="274"/>
      <c r="V161" s="275"/>
    </row>
    <row r="162" spans="1:22" ht="13.5">
      <c r="A162" s="7">
        <f t="shared" si="2"/>
        <v>156</v>
      </c>
      <c r="B162" s="33">
        <f>'入力ページ'!B187</f>
        <v>0</v>
      </c>
      <c r="C162" s="267">
        <f>'入力ページ'!C187</f>
        <v>0</v>
      </c>
      <c r="D162" s="268">
        <f>'入力ページ'!D187</f>
        <v>0</v>
      </c>
      <c r="E162" s="268">
        <f>'入力ページ'!E187</f>
        <v>0</v>
      </c>
      <c r="F162" s="269">
        <f>'入力ページ'!F187</f>
        <v>0</v>
      </c>
      <c r="G162" s="270">
        <f>'入力ページ'!G187</f>
        <v>0</v>
      </c>
      <c r="H162" s="271">
        <f>'入力ページ'!H187</f>
        <v>0</v>
      </c>
      <c r="I162" s="271">
        <f>'入力ページ'!I187</f>
        <v>0</v>
      </c>
      <c r="J162" s="272">
        <f>'入力ページ'!J187</f>
        <v>0</v>
      </c>
      <c r="K162" s="273">
        <f>'入力ページ'!K187</f>
        <v>0</v>
      </c>
      <c r="L162" s="274"/>
      <c r="M162" s="274"/>
      <c r="N162" s="274"/>
      <c r="O162" s="274"/>
      <c r="P162" s="274"/>
      <c r="Q162" s="274"/>
      <c r="R162" s="274"/>
      <c r="S162" s="274"/>
      <c r="T162" s="274"/>
      <c r="U162" s="274"/>
      <c r="V162" s="275"/>
    </row>
    <row r="163" spans="1:22" ht="13.5">
      <c r="A163" s="7">
        <f t="shared" si="2"/>
        <v>157</v>
      </c>
      <c r="B163" s="33">
        <f>'入力ページ'!B188</f>
        <v>0</v>
      </c>
      <c r="C163" s="267">
        <f>'入力ページ'!C188</f>
        <v>0</v>
      </c>
      <c r="D163" s="268">
        <f>'入力ページ'!D188</f>
        <v>0</v>
      </c>
      <c r="E163" s="268">
        <f>'入力ページ'!E188</f>
        <v>0</v>
      </c>
      <c r="F163" s="269">
        <f>'入力ページ'!F188</f>
        <v>0</v>
      </c>
      <c r="G163" s="270">
        <f>'入力ページ'!G188</f>
        <v>0</v>
      </c>
      <c r="H163" s="271">
        <f>'入力ページ'!H188</f>
        <v>0</v>
      </c>
      <c r="I163" s="271">
        <f>'入力ページ'!I188</f>
        <v>0</v>
      </c>
      <c r="J163" s="272">
        <f>'入力ページ'!J188</f>
        <v>0</v>
      </c>
      <c r="K163" s="273">
        <f>'入力ページ'!K188</f>
        <v>0</v>
      </c>
      <c r="L163" s="274"/>
      <c r="M163" s="274"/>
      <c r="N163" s="274"/>
      <c r="O163" s="274"/>
      <c r="P163" s="274"/>
      <c r="Q163" s="274"/>
      <c r="R163" s="274"/>
      <c r="S163" s="274"/>
      <c r="T163" s="274"/>
      <c r="U163" s="274"/>
      <c r="V163" s="275"/>
    </row>
    <row r="164" spans="1:22" ht="13.5">
      <c r="A164" s="7">
        <f t="shared" si="2"/>
        <v>158</v>
      </c>
      <c r="B164" s="33">
        <f>'入力ページ'!B189</f>
        <v>0</v>
      </c>
      <c r="C164" s="267">
        <f>'入力ページ'!C189</f>
        <v>0</v>
      </c>
      <c r="D164" s="268">
        <f>'入力ページ'!D189</f>
        <v>0</v>
      </c>
      <c r="E164" s="268">
        <f>'入力ページ'!E189</f>
        <v>0</v>
      </c>
      <c r="F164" s="269">
        <f>'入力ページ'!F189</f>
        <v>0</v>
      </c>
      <c r="G164" s="270">
        <f>'入力ページ'!G189</f>
        <v>0</v>
      </c>
      <c r="H164" s="271">
        <f>'入力ページ'!H189</f>
        <v>0</v>
      </c>
      <c r="I164" s="271">
        <f>'入力ページ'!I189</f>
        <v>0</v>
      </c>
      <c r="J164" s="272">
        <f>'入力ページ'!J189</f>
        <v>0</v>
      </c>
      <c r="K164" s="273">
        <f>'入力ページ'!K189</f>
        <v>0</v>
      </c>
      <c r="L164" s="274"/>
      <c r="M164" s="274"/>
      <c r="N164" s="274"/>
      <c r="O164" s="274"/>
      <c r="P164" s="274"/>
      <c r="Q164" s="274"/>
      <c r="R164" s="274"/>
      <c r="S164" s="274"/>
      <c r="T164" s="274"/>
      <c r="U164" s="274"/>
      <c r="V164" s="275"/>
    </row>
    <row r="165" spans="1:22" ht="13.5">
      <c r="A165" s="7">
        <f t="shared" si="2"/>
        <v>159</v>
      </c>
      <c r="B165" s="33">
        <f>'入力ページ'!B190</f>
        <v>0</v>
      </c>
      <c r="C165" s="267">
        <f>'入力ページ'!C190</f>
        <v>0</v>
      </c>
      <c r="D165" s="268">
        <f>'入力ページ'!D190</f>
        <v>0</v>
      </c>
      <c r="E165" s="268">
        <f>'入力ページ'!E190</f>
        <v>0</v>
      </c>
      <c r="F165" s="269">
        <f>'入力ページ'!F190</f>
        <v>0</v>
      </c>
      <c r="G165" s="270">
        <f>'入力ページ'!G190</f>
        <v>0</v>
      </c>
      <c r="H165" s="271">
        <f>'入力ページ'!H190</f>
        <v>0</v>
      </c>
      <c r="I165" s="271">
        <f>'入力ページ'!I190</f>
        <v>0</v>
      </c>
      <c r="J165" s="272">
        <f>'入力ページ'!J190</f>
        <v>0</v>
      </c>
      <c r="K165" s="273">
        <f>'入力ページ'!K190</f>
        <v>0</v>
      </c>
      <c r="L165" s="274"/>
      <c r="M165" s="274"/>
      <c r="N165" s="274"/>
      <c r="O165" s="274"/>
      <c r="P165" s="274"/>
      <c r="Q165" s="274"/>
      <c r="R165" s="274"/>
      <c r="S165" s="274"/>
      <c r="T165" s="274"/>
      <c r="U165" s="274"/>
      <c r="V165" s="275"/>
    </row>
    <row r="166" spans="1:22" ht="13.5">
      <c r="A166" s="7">
        <f t="shared" si="2"/>
        <v>160</v>
      </c>
      <c r="B166" s="33">
        <f>'入力ページ'!B191</f>
        <v>0</v>
      </c>
      <c r="C166" s="267">
        <f>'入力ページ'!C191</f>
        <v>0</v>
      </c>
      <c r="D166" s="268">
        <f>'入力ページ'!D191</f>
        <v>0</v>
      </c>
      <c r="E166" s="268">
        <f>'入力ページ'!E191</f>
        <v>0</v>
      </c>
      <c r="F166" s="269">
        <f>'入力ページ'!F191</f>
        <v>0</v>
      </c>
      <c r="G166" s="270">
        <f>'入力ページ'!G191</f>
        <v>0</v>
      </c>
      <c r="H166" s="271">
        <f>'入力ページ'!H191</f>
        <v>0</v>
      </c>
      <c r="I166" s="271">
        <f>'入力ページ'!I191</f>
        <v>0</v>
      </c>
      <c r="J166" s="272">
        <f>'入力ページ'!J191</f>
        <v>0</v>
      </c>
      <c r="K166" s="273">
        <f>'入力ページ'!K191</f>
        <v>0</v>
      </c>
      <c r="L166" s="274"/>
      <c r="M166" s="274"/>
      <c r="N166" s="274"/>
      <c r="O166" s="274"/>
      <c r="P166" s="274"/>
      <c r="Q166" s="274"/>
      <c r="R166" s="274"/>
      <c r="S166" s="274"/>
      <c r="T166" s="274"/>
      <c r="U166" s="274"/>
      <c r="V166" s="275"/>
    </row>
    <row r="167" spans="1:22" ht="13.5">
      <c r="A167" s="7">
        <f t="shared" si="2"/>
        <v>161</v>
      </c>
      <c r="B167" s="33">
        <f>'入力ページ'!B192</f>
        <v>0</v>
      </c>
      <c r="C167" s="267">
        <f>'入力ページ'!C192</f>
        <v>0</v>
      </c>
      <c r="D167" s="268">
        <f>'入力ページ'!D192</f>
        <v>0</v>
      </c>
      <c r="E167" s="268">
        <f>'入力ページ'!E192</f>
        <v>0</v>
      </c>
      <c r="F167" s="269">
        <f>'入力ページ'!F192</f>
        <v>0</v>
      </c>
      <c r="G167" s="270">
        <f>'入力ページ'!G192</f>
        <v>0</v>
      </c>
      <c r="H167" s="271">
        <f>'入力ページ'!H192</f>
        <v>0</v>
      </c>
      <c r="I167" s="271">
        <f>'入力ページ'!I192</f>
        <v>0</v>
      </c>
      <c r="J167" s="272">
        <f>'入力ページ'!J192</f>
        <v>0</v>
      </c>
      <c r="K167" s="273">
        <f>'入力ページ'!K192</f>
        <v>0</v>
      </c>
      <c r="L167" s="274"/>
      <c r="M167" s="274"/>
      <c r="N167" s="274"/>
      <c r="O167" s="274"/>
      <c r="P167" s="274"/>
      <c r="Q167" s="274"/>
      <c r="R167" s="274"/>
      <c r="S167" s="274"/>
      <c r="T167" s="274"/>
      <c r="U167" s="274"/>
      <c r="V167" s="275"/>
    </row>
    <row r="168" spans="1:22" ht="13.5">
      <c r="A168" s="7">
        <f t="shared" si="2"/>
        <v>162</v>
      </c>
      <c r="B168" s="33">
        <f>'入力ページ'!B193</f>
        <v>0</v>
      </c>
      <c r="C168" s="267">
        <f>'入力ページ'!C193</f>
        <v>0</v>
      </c>
      <c r="D168" s="268">
        <f>'入力ページ'!D193</f>
        <v>0</v>
      </c>
      <c r="E168" s="268">
        <f>'入力ページ'!E193</f>
        <v>0</v>
      </c>
      <c r="F168" s="269">
        <f>'入力ページ'!F193</f>
        <v>0</v>
      </c>
      <c r="G168" s="270">
        <f>'入力ページ'!G193</f>
        <v>0</v>
      </c>
      <c r="H168" s="271">
        <f>'入力ページ'!H193</f>
        <v>0</v>
      </c>
      <c r="I168" s="271">
        <f>'入力ページ'!I193</f>
        <v>0</v>
      </c>
      <c r="J168" s="272">
        <f>'入力ページ'!J193</f>
        <v>0</v>
      </c>
      <c r="K168" s="273">
        <f>'入力ページ'!K193</f>
        <v>0</v>
      </c>
      <c r="L168" s="274"/>
      <c r="M168" s="274"/>
      <c r="N168" s="274"/>
      <c r="O168" s="274"/>
      <c r="P168" s="274"/>
      <c r="Q168" s="274"/>
      <c r="R168" s="274"/>
      <c r="S168" s="274"/>
      <c r="T168" s="274"/>
      <c r="U168" s="274"/>
      <c r="V168" s="275"/>
    </row>
    <row r="169" spans="1:22" ht="13.5">
      <c r="A169" s="7">
        <f t="shared" si="2"/>
        <v>163</v>
      </c>
      <c r="B169" s="33">
        <f>'入力ページ'!B194</f>
        <v>0</v>
      </c>
      <c r="C169" s="267">
        <f>'入力ページ'!C194</f>
        <v>0</v>
      </c>
      <c r="D169" s="268">
        <f>'入力ページ'!D194</f>
        <v>0</v>
      </c>
      <c r="E169" s="268">
        <f>'入力ページ'!E194</f>
        <v>0</v>
      </c>
      <c r="F169" s="269">
        <f>'入力ページ'!F194</f>
        <v>0</v>
      </c>
      <c r="G169" s="270">
        <f>'入力ページ'!G194</f>
        <v>0</v>
      </c>
      <c r="H169" s="271">
        <f>'入力ページ'!H194</f>
        <v>0</v>
      </c>
      <c r="I169" s="271">
        <f>'入力ページ'!I194</f>
        <v>0</v>
      </c>
      <c r="J169" s="272">
        <f>'入力ページ'!J194</f>
        <v>0</v>
      </c>
      <c r="K169" s="273">
        <f>'入力ページ'!K194</f>
        <v>0</v>
      </c>
      <c r="L169" s="274"/>
      <c r="M169" s="274"/>
      <c r="N169" s="274"/>
      <c r="O169" s="274"/>
      <c r="P169" s="274"/>
      <c r="Q169" s="274"/>
      <c r="R169" s="274"/>
      <c r="S169" s="274"/>
      <c r="T169" s="274"/>
      <c r="U169" s="274"/>
      <c r="V169" s="275"/>
    </row>
    <row r="170" spans="1:22" ht="13.5">
      <c r="A170" s="7">
        <f t="shared" si="2"/>
        <v>164</v>
      </c>
      <c r="B170" s="33">
        <f>'入力ページ'!B195</f>
        <v>0</v>
      </c>
      <c r="C170" s="267">
        <f>'入力ページ'!C195</f>
        <v>0</v>
      </c>
      <c r="D170" s="268">
        <f>'入力ページ'!D195</f>
        <v>0</v>
      </c>
      <c r="E170" s="268">
        <f>'入力ページ'!E195</f>
        <v>0</v>
      </c>
      <c r="F170" s="269">
        <f>'入力ページ'!F195</f>
        <v>0</v>
      </c>
      <c r="G170" s="270">
        <f>'入力ページ'!G195</f>
        <v>0</v>
      </c>
      <c r="H170" s="271">
        <f>'入力ページ'!H195</f>
        <v>0</v>
      </c>
      <c r="I170" s="271">
        <f>'入力ページ'!I195</f>
        <v>0</v>
      </c>
      <c r="J170" s="272">
        <f>'入力ページ'!J195</f>
        <v>0</v>
      </c>
      <c r="K170" s="273">
        <f>'入力ページ'!K195</f>
        <v>0</v>
      </c>
      <c r="L170" s="274"/>
      <c r="M170" s="274"/>
      <c r="N170" s="274"/>
      <c r="O170" s="274"/>
      <c r="P170" s="274"/>
      <c r="Q170" s="274"/>
      <c r="R170" s="274"/>
      <c r="S170" s="274"/>
      <c r="T170" s="274"/>
      <c r="U170" s="274"/>
      <c r="V170" s="275"/>
    </row>
    <row r="171" spans="1:22" ht="13.5">
      <c r="A171" s="7">
        <f t="shared" si="2"/>
        <v>165</v>
      </c>
      <c r="B171" s="33">
        <f>'入力ページ'!B196</f>
        <v>0</v>
      </c>
      <c r="C171" s="267">
        <f>'入力ページ'!C196</f>
        <v>0</v>
      </c>
      <c r="D171" s="268">
        <f>'入力ページ'!D196</f>
        <v>0</v>
      </c>
      <c r="E171" s="268">
        <f>'入力ページ'!E196</f>
        <v>0</v>
      </c>
      <c r="F171" s="269">
        <f>'入力ページ'!F196</f>
        <v>0</v>
      </c>
      <c r="G171" s="270">
        <f>'入力ページ'!G196</f>
        <v>0</v>
      </c>
      <c r="H171" s="271">
        <f>'入力ページ'!H196</f>
        <v>0</v>
      </c>
      <c r="I171" s="271">
        <f>'入力ページ'!I196</f>
        <v>0</v>
      </c>
      <c r="J171" s="272">
        <f>'入力ページ'!J196</f>
        <v>0</v>
      </c>
      <c r="K171" s="273">
        <f>'入力ページ'!K196</f>
        <v>0</v>
      </c>
      <c r="L171" s="274"/>
      <c r="M171" s="274"/>
      <c r="N171" s="274"/>
      <c r="O171" s="274"/>
      <c r="P171" s="274"/>
      <c r="Q171" s="274"/>
      <c r="R171" s="274"/>
      <c r="S171" s="274"/>
      <c r="T171" s="274"/>
      <c r="U171" s="274"/>
      <c r="V171" s="275"/>
    </row>
    <row r="172" spans="1:22" ht="13.5">
      <c r="A172" s="7">
        <f aca="true" t="shared" si="3" ref="A172:A206">ROW(A172)-6</f>
        <v>166</v>
      </c>
      <c r="B172" s="33">
        <f>'入力ページ'!B197</f>
        <v>0</v>
      </c>
      <c r="C172" s="267">
        <f>'入力ページ'!C197</f>
        <v>0</v>
      </c>
      <c r="D172" s="268">
        <f>'入力ページ'!D197</f>
        <v>0</v>
      </c>
      <c r="E172" s="268">
        <f>'入力ページ'!E197</f>
        <v>0</v>
      </c>
      <c r="F172" s="269">
        <f>'入力ページ'!F197</f>
        <v>0</v>
      </c>
      <c r="G172" s="270">
        <f>'入力ページ'!G197</f>
        <v>0</v>
      </c>
      <c r="H172" s="271">
        <f>'入力ページ'!H197</f>
        <v>0</v>
      </c>
      <c r="I172" s="271">
        <f>'入力ページ'!I197</f>
        <v>0</v>
      </c>
      <c r="J172" s="272">
        <f>'入力ページ'!J197</f>
        <v>0</v>
      </c>
      <c r="K172" s="273">
        <f>'入力ページ'!K197</f>
        <v>0</v>
      </c>
      <c r="L172" s="274"/>
      <c r="M172" s="274"/>
      <c r="N172" s="274"/>
      <c r="O172" s="274"/>
      <c r="P172" s="274"/>
      <c r="Q172" s="274"/>
      <c r="R172" s="274"/>
      <c r="S172" s="274"/>
      <c r="T172" s="274"/>
      <c r="U172" s="274"/>
      <c r="V172" s="275"/>
    </row>
    <row r="173" spans="1:22" ht="13.5">
      <c r="A173" s="7">
        <f t="shared" si="3"/>
        <v>167</v>
      </c>
      <c r="B173" s="33">
        <f>'入力ページ'!B198</f>
        <v>0</v>
      </c>
      <c r="C173" s="267">
        <f>'入力ページ'!C198</f>
        <v>0</v>
      </c>
      <c r="D173" s="268">
        <f>'入力ページ'!D198</f>
        <v>0</v>
      </c>
      <c r="E173" s="268">
        <f>'入力ページ'!E198</f>
        <v>0</v>
      </c>
      <c r="F173" s="269">
        <f>'入力ページ'!F198</f>
        <v>0</v>
      </c>
      <c r="G173" s="270">
        <f>'入力ページ'!G198</f>
        <v>0</v>
      </c>
      <c r="H173" s="271">
        <f>'入力ページ'!H198</f>
        <v>0</v>
      </c>
      <c r="I173" s="271">
        <f>'入力ページ'!I198</f>
        <v>0</v>
      </c>
      <c r="J173" s="272">
        <f>'入力ページ'!J198</f>
        <v>0</v>
      </c>
      <c r="K173" s="273">
        <f>'入力ページ'!K198</f>
        <v>0</v>
      </c>
      <c r="L173" s="274"/>
      <c r="M173" s="274"/>
      <c r="N173" s="274"/>
      <c r="O173" s="274"/>
      <c r="P173" s="274"/>
      <c r="Q173" s="274"/>
      <c r="R173" s="274"/>
      <c r="S173" s="274"/>
      <c r="T173" s="274"/>
      <c r="U173" s="274"/>
      <c r="V173" s="275"/>
    </row>
    <row r="174" spans="1:22" ht="13.5">
      <c r="A174" s="7">
        <f t="shared" si="3"/>
        <v>168</v>
      </c>
      <c r="B174" s="33">
        <f>'入力ページ'!B199</f>
        <v>0</v>
      </c>
      <c r="C174" s="267">
        <f>'入力ページ'!C199</f>
        <v>0</v>
      </c>
      <c r="D174" s="268">
        <f>'入力ページ'!D199</f>
        <v>0</v>
      </c>
      <c r="E174" s="268">
        <f>'入力ページ'!E199</f>
        <v>0</v>
      </c>
      <c r="F174" s="269">
        <f>'入力ページ'!F199</f>
        <v>0</v>
      </c>
      <c r="G174" s="270">
        <f>'入力ページ'!G199</f>
        <v>0</v>
      </c>
      <c r="H174" s="271">
        <f>'入力ページ'!H199</f>
        <v>0</v>
      </c>
      <c r="I174" s="271">
        <f>'入力ページ'!I199</f>
        <v>0</v>
      </c>
      <c r="J174" s="272">
        <f>'入力ページ'!J199</f>
        <v>0</v>
      </c>
      <c r="K174" s="273">
        <f>'入力ページ'!K199</f>
        <v>0</v>
      </c>
      <c r="L174" s="274"/>
      <c r="M174" s="274"/>
      <c r="N174" s="274"/>
      <c r="O174" s="274"/>
      <c r="P174" s="274"/>
      <c r="Q174" s="274"/>
      <c r="R174" s="274"/>
      <c r="S174" s="274"/>
      <c r="T174" s="274"/>
      <c r="U174" s="274"/>
      <c r="V174" s="275"/>
    </row>
    <row r="175" spans="1:22" ht="13.5">
      <c r="A175" s="7">
        <f t="shared" si="3"/>
        <v>169</v>
      </c>
      <c r="B175" s="33">
        <f>'入力ページ'!B200</f>
        <v>0</v>
      </c>
      <c r="C175" s="267">
        <f>'入力ページ'!C200</f>
        <v>0</v>
      </c>
      <c r="D175" s="268">
        <f>'入力ページ'!D200</f>
        <v>0</v>
      </c>
      <c r="E175" s="268">
        <f>'入力ページ'!E200</f>
        <v>0</v>
      </c>
      <c r="F175" s="269">
        <f>'入力ページ'!F200</f>
        <v>0</v>
      </c>
      <c r="G175" s="270">
        <f>'入力ページ'!G200</f>
        <v>0</v>
      </c>
      <c r="H175" s="271">
        <f>'入力ページ'!H200</f>
        <v>0</v>
      </c>
      <c r="I175" s="271">
        <f>'入力ページ'!I200</f>
        <v>0</v>
      </c>
      <c r="J175" s="272">
        <f>'入力ページ'!J200</f>
        <v>0</v>
      </c>
      <c r="K175" s="273">
        <f>'入力ページ'!K200</f>
        <v>0</v>
      </c>
      <c r="L175" s="274"/>
      <c r="M175" s="274"/>
      <c r="N175" s="274"/>
      <c r="O175" s="274"/>
      <c r="P175" s="274"/>
      <c r="Q175" s="274"/>
      <c r="R175" s="274"/>
      <c r="S175" s="274"/>
      <c r="T175" s="274"/>
      <c r="U175" s="274"/>
      <c r="V175" s="275"/>
    </row>
    <row r="176" spans="1:22" ht="13.5">
      <c r="A176" s="7">
        <f t="shared" si="3"/>
        <v>170</v>
      </c>
      <c r="B176" s="33">
        <f>'入力ページ'!B201</f>
        <v>0</v>
      </c>
      <c r="C176" s="267">
        <f>'入力ページ'!C201</f>
        <v>0</v>
      </c>
      <c r="D176" s="268">
        <f>'入力ページ'!D201</f>
        <v>0</v>
      </c>
      <c r="E176" s="268">
        <f>'入力ページ'!E201</f>
        <v>0</v>
      </c>
      <c r="F176" s="269">
        <f>'入力ページ'!F201</f>
        <v>0</v>
      </c>
      <c r="G176" s="270">
        <f>'入力ページ'!G201</f>
        <v>0</v>
      </c>
      <c r="H176" s="271">
        <f>'入力ページ'!H201</f>
        <v>0</v>
      </c>
      <c r="I176" s="271">
        <f>'入力ページ'!I201</f>
        <v>0</v>
      </c>
      <c r="J176" s="272">
        <f>'入力ページ'!J201</f>
        <v>0</v>
      </c>
      <c r="K176" s="273">
        <f>'入力ページ'!K201</f>
        <v>0</v>
      </c>
      <c r="L176" s="274"/>
      <c r="M176" s="274"/>
      <c r="N176" s="274"/>
      <c r="O176" s="274"/>
      <c r="P176" s="274"/>
      <c r="Q176" s="274"/>
      <c r="R176" s="274"/>
      <c r="S176" s="274"/>
      <c r="T176" s="274"/>
      <c r="U176" s="274"/>
      <c r="V176" s="275"/>
    </row>
    <row r="177" spans="1:22" ht="13.5">
      <c r="A177" s="7">
        <f t="shared" si="3"/>
        <v>171</v>
      </c>
      <c r="B177" s="33">
        <f>'入力ページ'!B202</f>
        <v>0</v>
      </c>
      <c r="C177" s="267">
        <f>'入力ページ'!C202</f>
        <v>0</v>
      </c>
      <c r="D177" s="268">
        <f>'入力ページ'!D202</f>
        <v>0</v>
      </c>
      <c r="E177" s="268">
        <f>'入力ページ'!E202</f>
        <v>0</v>
      </c>
      <c r="F177" s="269">
        <f>'入力ページ'!F202</f>
        <v>0</v>
      </c>
      <c r="G177" s="270">
        <f>'入力ページ'!G202</f>
        <v>0</v>
      </c>
      <c r="H177" s="271">
        <f>'入力ページ'!H202</f>
        <v>0</v>
      </c>
      <c r="I177" s="271">
        <f>'入力ページ'!I202</f>
        <v>0</v>
      </c>
      <c r="J177" s="272">
        <f>'入力ページ'!J202</f>
        <v>0</v>
      </c>
      <c r="K177" s="273">
        <f>'入力ページ'!K202</f>
        <v>0</v>
      </c>
      <c r="L177" s="274"/>
      <c r="M177" s="274"/>
      <c r="N177" s="274"/>
      <c r="O177" s="274"/>
      <c r="P177" s="274"/>
      <c r="Q177" s="274"/>
      <c r="R177" s="274"/>
      <c r="S177" s="274"/>
      <c r="T177" s="274"/>
      <c r="U177" s="274"/>
      <c r="V177" s="275"/>
    </row>
    <row r="178" spans="1:22" ht="13.5">
      <c r="A178" s="7">
        <f t="shared" si="3"/>
        <v>172</v>
      </c>
      <c r="B178" s="33">
        <f>'入力ページ'!B203</f>
        <v>0</v>
      </c>
      <c r="C178" s="267">
        <f>'入力ページ'!C203</f>
        <v>0</v>
      </c>
      <c r="D178" s="268">
        <f>'入力ページ'!D203</f>
        <v>0</v>
      </c>
      <c r="E178" s="268">
        <f>'入力ページ'!E203</f>
        <v>0</v>
      </c>
      <c r="F178" s="269">
        <f>'入力ページ'!F203</f>
        <v>0</v>
      </c>
      <c r="G178" s="270">
        <f>'入力ページ'!G203</f>
        <v>0</v>
      </c>
      <c r="H178" s="271">
        <f>'入力ページ'!H203</f>
        <v>0</v>
      </c>
      <c r="I178" s="271">
        <f>'入力ページ'!I203</f>
        <v>0</v>
      </c>
      <c r="J178" s="272">
        <f>'入力ページ'!J203</f>
        <v>0</v>
      </c>
      <c r="K178" s="273">
        <f>'入力ページ'!K203</f>
        <v>0</v>
      </c>
      <c r="L178" s="274"/>
      <c r="M178" s="274"/>
      <c r="N178" s="274"/>
      <c r="O178" s="274"/>
      <c r="P178" s="274"/>
      <c r="Q178" s="274"/>
      <c r="R178" s="274"/>
      <c r="S178" s="274"/>
      <c r="T178" s="274"/>
      <c r="U178" s="274"/>
      <c r="V178" s="275"/>
    </row>
    <row r="179" spans="1:22" ht="13.5">
      <c r="A179" s="7">
        <f t="shared" si="3"/>
        <v>173</v>
      </c>
      <c r="B179" s="33">
        <f>'入力ページ'!B204</f>
        <v>0</v>
      </c>
      <c r="C179" s="267">
        <f>'入力ページ'!C204</f>
        <v>0</v>
      </c>
      <c r="D179" s="268">
        <f>'入力ページ'!D204</f>
        <v>0</v>
      </c>
      <c r="E179" s="268">
        <f>'入力ページ'!E204</f>
        <v>0</v>
      </c>
      <c r="F179" s="269">
        <f>'入力ページ'!F204</f>
        <v>0</v>
      </c>
      <c r="G179" s="270">
        <f>'入力ページ'!G204</f>
        <v>0</v>
      </c>
      <c r="H179" s="271">
        <f>'入力ページ'!H204</f>
        <v>0</v>
      </c>
      <c r="I179" s="271">
        <f>'入力ページ'!I204</f>
        <v>0</v>
      </c>
      <c r="J179" s="272">
        <f>'入力ページ'!J204</f>
        <v>0</v>
      </c>
      <c r="K179" s="273">
        <f>'入力ページ'!K204</f>
        <v>0</v>
      </c>
      <c r="L179" s="274"/>
      <c r="M179" s="274"/>
      <c r="N179" s="274"/>
      <c r="O179" s="274"/>
      <c r="P179" s="274"/>
      <c r="Q179" s="274"/>
      <c r="R179" s="274"/>
      <c r="S179" s="274"/>
      <c r="T179" s="274"/>
      <c r="U179" s="274"/>
      <c r="V179" s="275"/>
    </row>
    <row r="180" spans="1:22" ht="13.5">
      <c r="A180" s="7">
        <f t="shared" si="3"/>
        <v>174</v>
      </c>
      <c r="B180" s="33">
        <f>'入力ページ'!B205</f>
        <v>0</v>
      </c>
      <c r="C180" s="267">
        <f>'入力ページ'!C205</f>
        <v>0</v>
      </c>
      <c r="D180" s="268">
        <f>'入力ページ'!D205</f>
        <v>0</v>
      </c>
      <c r="E180" s="268">
        <f>'入力ページ'!E205</f>
        <v>0</v>
      </c>
      <c r="F180" s="269">
        <f>'入力ページ'!F205</f>
        <v>0</v>
      </c>
      <c r="G180" s="270">
        <f>'入力ページ'!G205</f>
        <v>0</v>
      </c>
      <c r="H180" s="271">
        <f>'入力ページ'!H205</f>
        <v>0</v>
      </c>
      <c r="I180" s="271">
        <f>'入力ページ'!I205</f>
        <v>0</v>
      </c>
      <c r="J180" s="272">
        <f>'入力ページ'!J205</f>
        <v>0</v>
      </c>
      <c r="K180" s="273">
        <f>'入力ページ'!K205</f>
        <v>0</v>
      </c>
      <c r="L180" s="274"/>
      <c r="M180" s="274"/>
      <c r="N180" s="274"/>
      <c r="O180" s="274"/>
      <c r="P180" s="274"/>
      <c r="Q180" s="274"/>
      <c r="R180" s="274"/>
      <c r="S180" s="274"/>
      <c r="T180" s="274"/>
      <c r="U180" s="274"/>
      <c r="V180" s="275"/>
    </row>
    <row r="181" spans="1:22" ht="13.5">
      <c r="A181" s="7">
        <f t="shared" si="3"/>
        <v>175</v>
      </c>
      <c r="B181" s="33">
        <f>'入力ページ'!B206</f>
        <v>0</v>
      </c>
      <c r="C181" s="267">
        <f>'入力ページ'!C206</f>
        <v>0</v>
      </c>
      <c r="D181" s="268">
        <f>'入力ページ'!D206</f>
        <v>0</v>
      </c>
      <c r="E181" s="268">
        <f>'入力ページ'!E206</f>
        <v>0</v>
      </c>
      <c r="F181" s="269">
        <f>'入力ページ'!F206</f>
        <v>0</v>
      </c>
      <c r="G181" s="270">
        <f>'入力ページ'!G206</f>
        <v>0</v>
      </c>
      <c r="H181" s="271">
        <f>'入力ページ'!H206</f>
        <v>0</v>
      </c>
      <c r="I181" s="271">
        <f>'入力ページ'!I206</f>
        <v>0</v>
      </c>
      <c r="J181" s="272">
        <f>'入力ページ'!J206</f>
        <v>0</v>
      </c>
      <c r="K181" s="273">
        <f>'入力ページ'!K206</f>
        <v>0</v>
      </c>
      <c r="L181" s="274"/>
      <c r="M181" s="274"/>
      <c r="N181" s="274"/>
      <c r="O181" s="274"/>
      <c r="P181" s="274"/>
      <c r="Q181" s="274"/>
      <c r="R181" s="274"/>
      <c r="S181" s="274"/>
      <c r="T181" s="274"/>
      <c r="U181" s="274"/>
      <c r="V181" s="275"/>
    </row>
    <row r="182" spans="1:22" ht="13.5">
      <c r="A182" s="7">
        <f t="shared" si="3"/>
        <v>176</v>
      </c>
      <c r="B182" s="33">
        <f>'入力ページ'!B207</f>
        <v>0</v>
      </c>
      <c r="C182" s="267">
        <f>'入力ページ'!C207</f>
        <v>0</v>
      </c>
      <c r="D182" s="268">
        <f>'入力ページ'!D207</f>
        <v>0</v>
      </c>
      <c r="E182" s="268">
        <f>'入力ページ'!E207</f>
        <v>0</v>
      </c>
      <c r="F182" s="269">
        <f>'入力ページ'!F207</f>
        <v>0</v>
      </c>
      <c r="G182" s="270">
        <f>'入力ページ'!G207</f>
        <v>0</v>
      </c>
      <c r="H182" s="271">
        <f>'入力ページ'!H207</f>
        <v>0</v>
      </c>
      <c r="I182" s="271">
        <f>'入力ページ'!I207</f>
        <v>0</v>
      </c>
      <c r="J182" s="272">
        <f>'入力ページ'!J207</f>
        <v>0</v>
      </c>
      <c r="K182" s="273">
        <f>'入力ページ'!K207</f>
        <v>0</v>
      </c>
      <c r="L182" s="274"/>
      <c r="M182" s="274"/>
      <c r="N182" s="274"/>
      <c r="O182" s="274"/>
      <c r="P182" s="274"/>
      <c r="Q182" s="274"/>
      <c r="R182" s="274"/>
      <c r="S182" s="274"/>
      <c r="T182" s="274"/>
      <c r="U182" s="274"/>
      <c r="V182" s="275"/>
    </row>
    <row r="183" spans="1:22" ht="13.5">
      <c r="A183" s="7">
        <f t="shared" si="3"/>
        <v>177</v>
      </c>
      <c r="B183" s="33">
        <f>'入力ページ'!B208</f>
        <v>0</v>
      </c>
      <c r="C183" s="267">
        <f>'入力ページ'!C208</f>
        <v>0</v>
      </c>
      <c r="D183" s="268">
        <f>'入力ページ'!D208</f>
        <v>0</v>
      </c>
      <c r="E183" s="268">
        <f>'入力ページ'!E208</f>
        <v>0</v>
      </c>
      <c r="F183" s="269">
        <f>'入力ページ'!F208</f>
        <v>0</v>
      </c>
      <c r="G183" s="270">
        <f>'入力ページ'!G208</f>
        <v>0</v>
      </c>
      <c r="H183" s="271">
        <f>'入力ページ'!H208</f>
        <v>0</v>
      </c>
      <c r="I183" s="271">
        <f>'入力ページ'!I208</f>
        <v>0</v>
      </c>
      <c r="J183" s="272">
        <f>'入力ページ'!J208</f>
        <v>0</v>
      </c>
      <c r="K183" s="273">
        <f>'入力ページ'!K208</f>
        <v>0</v>
      </c>
      <c r="L183" s="274"/>
      <c r="M183" s="274"/>
      <c r="N183" s="274"/>
      <c r="O183" s="274"/>
      <c r="P183" s="274"/>
      <c r="Q183" s="274"/>
      <c r="R183" s="274"/>
      <c r="S183" s="274"/>
      <c r="T183" s="274"/>
      <c r="U183" s="274"/>
      <c r="V183" s="275"/>
    </row>
    <row r="184" spans="1:22" ht="13.5">
      <c r="A184" s="7">
        <f t="shared" si="3"/>
        <v>178</v>
      </c>
      <c r="B184" s="33">
        <f>'入力ページ'!B209</f>
        <v>0</v>
      </c>
      <c r="C184" s="267">
        <f>'入力ページ'!C209</f>
        <v>0</v>
      </c>
      <c r="D184" s="268">
        <f>'入力ページ'!D209</f>
        <v>0</v>
      </c>
      <c r="E184" s="268">
        <f>'入力ページ'!E209</f>
        <v>0</v>
      </c>
      <c r="F184" s="269">
        <f>'入力ページ'!F209</f>
        <v>0</v>
      </c>
      <c r="G184" s="270">
        <f>'入力ページ'!G209</f>
        <v>0</v>
      </c>
      <c r="H184" s="271">
        <f>'入力ページ'!H209</f>
        <v>0</v>
      </c>
      <c r="I184" s="271">
        <f>'入力ページ'!I209</f>
        <v>0</v>
      </c>
      <c r="J184" s="272">
        <f>'入力ページ'!J209</f>
        <v>0</v>
      </c>
      <c r="K184" s="273">
        <f>'入力ページ'!K209</f>
        <v>0</v>
      </c>
      <c r="L184" s="274"/>
      <c r="M184" s="274"/>
      <c r="N184" s="274"/>
      <c r="O184" s="274"/>
      <c r="P184" s="274"/>
      <c r="Q184" s="274"/>
      <c r="R184" s="274"/>
      <c r="S184" s="274"/>
      <c r="T184" s="274"/>
      <c r="U184" s="274"/>
      <c r="V184" s="275"/>
    </row>
    <row r="185" spans="1:22" ht="13.5">
      <c r="A185" s="7">
        <f t="shared" si="3"/>
        <v>179</v>
      </c>
      <c r="B185" s="33">
        <f>'入力ページ'!B210</f>
        <v>0</v>
      </c>
      <c r="C185" s="267">
        <f>'入力ページ'!C210</f>
        <v>0</v>
      </c>
      <c r="D185" s="268">
        <f>'入力ページ'!D210</f>
        <v>0</v>
      </c>
      <c r="E185" s="268">
        <f>'入力ページ'!E210</f>
        <v>0</v>
      </c>
      <c r="F185" s="269">
        <f>'入力ページ'!F210</f>
        <v>0</v>
      </c>
      <c r="G185" s="270">
        <f>'入力ページ'!G210</f>
        <v>0</v>
      </c>
      <c r="H185" s="271">
        <f>'入力ページ'!H210</f>
        <v>0</v>
      </c>
      <c r="I185" s="271">
        <f>'入力ページ'!I210</f>
        <v>0</v>
      </c>
      <c r="J185" s="272">
        <f>'入力ページ'!J210</f>
        <v>0</v>
      </c>
      <c r="K185" s="273">
        <f>'入力ページ'!K210</f>
        <v>0</v>
      </c>
      <c r="L185" s="274"/>
      <c r="M185" s="274"/>
      <c r="N185" s="274"/>
      <c r="O185" s="274"/>
      <c r="P185" s="274"/>
      <c r="Q185" s="274"/>
      <c r="R185" s="274"/>
      <c r="S185" s="274"/>
      <c r="T185" s="274"/>
      <c r="U185" s="274"/>
      <c r="V185" s="275"/>
    </row>
    <row r="186" spans="1:22" ht="13.5">
      <c r="A186" s="7">
        <f t="shared" si="3"/>
        <v>180</v>
      </c>
      <c r="B186" s="33">
        <f>'入力ページ'!B211</f>
        <v>0</v>
      </c>
      <c r="C186" s="267">
        <f>'入力ページ'!C211</f>
        <v>0</v>
      </c>
      <c r="D186" s="268">
        <f>'入力ページ'!D211</f>
        <v>0</v>
      </c>
      <c r="E186" s="268">
        <f>'入力ページ'!E211</f>
        <v>0</v>
      </c>
      <c r="F186" s="269">
        <f>'入力ページ'!F211</f>
        <v>0</v>
      </c>
      <c r="G186" s="270">
        <f>'入力ページ'!G211</f>
        <v>0</v>
      </c>
      <c r="H186" s="271">
        <f>'入力ページ'!H211</f>
        <v>0</v>
      </c>
      <c r="I186" s="271">
        <f>'入力ページ'!I211</f>
        <v>0</v>
      </c>
      <c r="J186" s="272">
        <f>'入力ページ'!J211</f>
        <v>0</v>
      </c>
      <c r="K186" s="273">
        <f>'入力ページ'!K211</f>
        <v>0</v>
      </c>
      <c r="L186" s="274"/>
      <c r="M186" s="274"/>
      <c r="N186" s="274"/>
      <c r="O186" s="274"/>
      <c r="P186" s="274"/>
      <c r="Q186" s="274"/>
      <c r="R186" s="274"/>
      <c r="S186" s="274"/>
      <c r="T186" s="274"/>
      <c r="U186" s="274"/>
      <c r="V186" s="275"/>
    </row>
    <row r="187" spans="1:22" ht="13.5">
      <c r="A187" s="7">
        <f t="shared" si="3"/>
        <v>181</v>
      </c>
      <c r="B187" s="33">
        <f>'入力ページ'!B212</f>
        <v>0</v>
      </c>
      <c r="C187" s="267">
        <f>'入力ページ'!C212</f>
        <v>0</v>
      </c>
      <c r="D187" s="268">
        <f>'入力ページ'!D212</f>
        <v>0</v>
      </c>
      <c r="E187" s="268">
        <f>'入力ページ'!E212</f>
        <v>0</v>
      </c>
      <c r="F187" s="269">
        <f>'入力ページ'!F212</f>
        <v>0</v>
      </c>
      <c r="G187" s="270">
        <f>'入力ページ'!G212</f>
        <v>0</v>
      </c>
      <c r="H187" s="271">
        <f>'入力ページ'!H212</f>
        <v>0</v>
      </c>
      <c r="I187" s="271">
        <f>'入力ページ'!I212</f>
        <v>0</v>
      </c>
      <c r="J187" s="272">
        <f>'入力ページ'!J212</f>
        <v>0</v>
      </c>
      <c r="K187" s="273">
        <f>'入力ページ'!K212</f>
        <v>0</v>
      </c>
      <c r="L187" s="274"/>
      <c r="M187" s="274"/>
      <c r="N187" s="274"/>
      <c r="O187" s="274"/>
      <c r="P187" s="274"/>
      <c r="Q187" s="274"/>
      <c r="R187" s="274"/>
      <c r="S187" s="274"/>
      <c r="T187" s="274"/>
      <c r="U187" s="274"/>
      <c r="V187" s="275"/>
    </row>
    <row r="188" spans="1:22" ht="13.5">
      <c r="A188" s="7">
        <f t="shared" si="3"/>
        <v>182</v>
      </c>
      <c r="B188" s="33">
        <f>'入力ページ'!B213</f>
        <v>0</v>
      </c>
      <c r="C188" s="267">
        <f>'入力ページ'!C213</f>
        <v>0</v>
      </c>
      <c r="D188" s="268">
        <f>'入力ページ'!D213</f>
        <v>0</v>
      </c>
      <c r="E188" s="268">
        <f>'入力ページ'!E213</f>
        <v>0</v>
      </c>
      <c r="F188" s="269">
        <f>'入力ページ'!F213</f>
        <v>0</v>
      </c>
      <c r="G188" s="270">
        <f>'入力ページ'!G213</f>
        <v>0</v>
      </c>
      <c r="H188" s="271">
        <f>'入力ページ'!H213</f>
        <v>0</v>
      </c>
      <c r="I188" s="271">
        <f>'入力ページ'!I213</f>
        <v>0</v>
      </c>
      <c r="J188" s="272">
        <f>'入力ページ'!J213</f>
        <v>0</v>
      </c>
      <c r="K188" s="273">
        <f>'入力ページ'!K213</f>
        <v>0</v>
      </c>
      <c r="L188" s="274"/>
      <c r="M188" s="274"/>
      <c r="N188" s="274"/>
      <c r="O188" s="274"/>
      <c r="P188" s="274"/>
      <c r="Q188" s="274"/>
      <c r="R188" s="274"/>
      <c r="S188" s="274"/>
      <c r="T188" s="274"/>
      <c r="U188" s="274"/>
      <c r="V188" s="275"/>
    </row>
    <row r="189" spans="1:22" ht="13.5">
      <c r="A189" s="7">
        <f t="shared" si="3"/>
        <v>183</v>
      </c>
      <c r="B189" s="33">
        <f>'入力ページ'!B214</f>
        <v>0</v>
      </c>
      <c r="C189" s="267">
        <f>'入力ページ'!C214</f>
        <v>0</v>
      </c>
      <c r="D189" s="268">
        <f>'入力ページ'!D214</f>
        <v>0</v>
      </c>
      <c r="E189" s="268">
        <f>'入力ページ'!E214</f>
        <v>0</v>
      </c>
      <c r="F189" s="269">
        <f>'入力ページ'!F214</f>
        <v>0</v>
      </c>
      <c r="G189" s="270">
        <f>'入力ページ'!G214</f>
        <v>0</v>
      </c>
      <c r="H189" s="271">
        <f>'入力ページ'!H214</f>
        <v>0</v>
      </c>
      <c r="I189" s="271">
        <f>'入力ページ'!I214</f>
        <v>0</v>
      </c>
      <c r="J189" s="272">
        <f>'入力ページ'!J214</f>
        <v>0</v>
      </c>
      <c r="K189" s="273">
        <f>'入力ページ'!K214</f>
        <v>0</v>
      </c>
      <c r="L189" s="274"/>
      <c r="M189" s="274"/>
      <c r="N189" s="274"/>
      <c r="O189" s="274"/>
      <c r="P189" s="274"/>
      <c r="Q189" s="274"/>
      <c r="R189" s="274"/>
      <c r="S189" s="274"/>
      <c r="T189" s="274"/>
      <c r="U189" s="274"/>
      <c r="V189" s="275"/>
    </row>
    <row r="190" spans="1:22" ht="13.5">
      <c r="A190" s="7">
        <f t="shared" si="3"/>
        <v>184</v>
      </c>
      <c r="B190" s="33">
        <f>'入力ページ'!B215</f>
        <v>0</v>
      </c>
      <c r="C190" s="267">
        <f>'入力ページ'!C215</f>
        <v>0</v>
      </c>
      <c r="D190" s="268">
        <f>'入力ページ'!D215</f>
        <v>0</v>
      </c>
      <c r="E190" s="268">
        <f>'入力ページ'!E215</f>
        <v>0</v>
      </c>
      <c r="F190" s="269">
        <f>'入力ページ'!F215</f>
        <v>0</v>
      </c>
      <c r="G190" s="270">
        <f>'入力ページ'!G215</f>
        <v>0</v>
      </c>
      <c r="H190" s="271">
        <f>'入力ページ'!H215</f>
        <v>0</v>
      </c>
      <c r="I190" s="271">
        <f>'入力ページ'!I215</f>
        <v>0</v>
      </c>
      <c r="J190" s="272">
        <f>'入力ページ'!J215</f>
        <v>0</v>
      </c>
      <c r="K190" s="273">
        <f>'入力ページ'!K215</f>
        <v>0</v>
      </c>
      <c r="L190" s="274"/>
      <c r="M190" s="274"/>
      <c r="N190" s="274"/>
      <c r="O190" s="274"/>
      <c r="P190" s="274"/>
      <c r="Q190" s="274"/>
      <c r="R190" s="274"/>
      <c r="S190" s="274"/>
      <c r="T190" s="274"/>
      <c r="U190" s="274"/>
      <c r="V190" s="275"/>
    </row>
    <row r="191" spans="1:22" ht="13.5">
      <c r="A191" s="7">
        <f t="shared" si="3"/>
        <v>185</v>
      </c>
      <c r="B191" s="33">
        <f>'入力ページ'!B216</f>
        <v>0</v>
      </c>
      <c r="C191" s="267">
        <f>'入力ページ'!C216</f>
        <v>0</v>
      </c>
      <c r="D191" s="268">
        <f>'入力ページ'!D216</f>
        <v>0</v>
      </c>
      <c r="E191" s="268">
        <f>'入力ページ'!E216</f>
        <v>0</v>
      </c>
      <c r="F191" s="269">
        <f>'入力ページ'!F216</f>
        <v>0</v>
      </c>
      <c r="G191" s="270">
        <f>'入力ページ'!G216</f>
        <v>0</v>
      </c>
      <c r="H191" s="271">
        <f>'入力ページ'!H216</f>
        <v>0</v>
      </c>
      <c r="I191" s="271">
        <f>'入力ページ'!I216</f>
        <v>0</v>
      </c>
      <c r="J191" s="272">
        <f>'入力ページ'!J216</f>
        <v>0</v>
      </c>
      <c r="K191" s="273">
        <f>'入力ページ'!K216</f>
        <v>0</v>
      </c>
      <c r="L191" s="274"/>
      <c r="M191" s="274"/>
      <c r="N191" s="274"/>
      <c r="O191" s="274"/>
      <c r="P191" s="274"/>
      <c r="Q191" s="274"/>
      <c r="R191" s="274"/>
      <c r="S191" s="274"/>
      <c r="T191" s="274"/>
      <c r="U191" s="274"/>
      <c r="V191" s="275"/>
    </row>
    <row r="192" spans="1:22" ht="13.5">
      <c r="A192" s="7">
        <f t="shared" si="3"/>
        <v>186</v>
      </c>
      <c r="B192" s="33">
        <f>'入力ページ'!B217</f>
        <v>0</v>
      </c>
      <c r="C192" s="267">
        <f>'入力ページ'!C217</f>
        <v>0</v>
      </c>
      <c r="D192" s="268">
        <f>'入力ページ'!D217</f>
        <v>0</v>
      </c>
      <c r="E192" s="268">
        <f>'入力ページ'!E217</f>
        <v>0</v>
      </c>
      <c r="F192" s="269">
        <f>'入力ページ'!F217</f>
        <v>0</v>
      </c>
      <c r="G192" s="270">
        <f>'入力ページ'!G217</f>
        <v>0</v>
      </c>
      <c r="H192" s="271">
        <f>'入力ページ'!H217</f>
        <v>0</v>
      </c>
      <c r="I192" s="271">
        <f>'入力ページ'!I217</f>
        <v>0</v>
      </c>
      <c r="J192" s="272">
        <f>'入力ページ'!J217</f>
        <v>0</v>
      </c>
      <c r="K192" s="273">
        <f>'入力ページ'!K217</f>
        <v>0</v>
      </c>
      <c r="L192" s="274"/>
      <c r="M192" s="274"/>
      <c r="N192" s="274"/>
      <c r="O192" s="274"/>
      <c r="P192" s="274"/>
      <c r="Q192" s="274"/>
      <c r="R192" s="274"/>
      <c r="S192" s="274"/>
      <c r="T192" s="274"/>
      <c r="U192" s="274"/>
      <c r="V192" s="275"/>
    </row>
    <row r="193" spans="1:22" ht="13.5">
      <c r="A193" s="7">
        <f t="shared" si="3"/>
        <v>187</v>
      </c>
      <c r="B193" s="33">
        <f>'入力ページ'!B218</f>
        <v>0</v>
      </c>
      <c r="C193" s="267">
        <f>'入力ページ'!C218</f>
        <v>0</v>
      </c>
      <c r="D193" s="268">
        <f>'入力ページ'!D218</f>
        <v>0</v>
      </c>
      <c r="E193" s="268">
        <f>'入力ページ'!E218</f>
        <v>0</v>
      </c>
      <c r="F193" s="269">
        <f>'入力ページ'!F218</f>
        <v>0</v>
      </c>
      <c r="G193" s="270">
        <f>'入力ページ'!G218</f>
        <v>0</v>
      </c>
      <c r="H193" s="271">
        <f>'入力ページ'!H218</f>
        <v>0</v>
      </c>
      <c r="I193" s="271">
        <f>'入力ページ'!I218</f>
        <v>0</v>
      </c>
      <c r="J193" s="272">
        <f>'入力ページ'!J218</f>
        <v>0</v>
      </c>
      <c r="K193" s="273">
        <f>'入力ページ'!K218</f>
        <v>0</v>
      </c>
      <c r="L193" s="274"/>
      <c r="M193" s="274"/>
      <c r="N193" s="274"/>
      <c r="O193" s="274"/>
      <c r="P193" s="274"/>
      <c r="Q193" s="274"/>
      <c r="R193" s="274"/>
      <c r="S193" s="274"/>
      <c r="T193" s="274"/>
      <c r="U193" s="274"/>
      <c r="V193" s="275"/>
    </row>
    <row r="194" spans="1:22" ht="13.5">
      <c r="A194" s="7">
        <f t="shared" si="3"/>
        <v>188</v>
      </c>
      <c r="B194" s="33">
        <f>'入力ページ'!B219</f>
        <v>0</v>
      </c>
      <c r="C194" s="267">
        <f>'入力ページ'!C219</f>
        <v>0</v>
      </c>
      <c r="D194" s="268">
        <f>'入力ページ'!D219</f>
        <v>0</v>
      </c>
      <c r="E194" s="268">
        <f>'入力ページ'!E219</f>
        <v>0</v>
      </c>
      <c r="F194" s="269">
        <f>'入力ページ'!F219</f>
        <v>0</v>
      </c>
      <c r="G194" s="270">
        <f>'入力ページ'!G219</f>
        <v>0</v>
      </c>
      <c r="H194" s="271">
        <f>'入力ページ'!H219</f>
        <v>0</v>
      </c>
      <c r="I194" s="271">
        <f>'入力ページ'!I219</f>
        <v>0</v>
      </c>
      <c r="J194" s="272">
        <f>'入力ページ'!J219</f>
        <v>0</v>
      </c>
      <c r="K194" s="273">
        <f>'入力ページ'!K219</f>
        <v>0</v>
      </c>
      <c r="L194" s="274"/>
      <c r="M194" s="274"/>
      <c r="N194" s="274"/>
      <c r="O194" s="274"/>
      <c r="P194" s="274"/>
      <c r="Q194" s="274"/>
      <c r="R194" s="274"/>
      <c r="S194" s="274"/>
      <c r="T194" s="274"/>
      <c r="U194" s="274"/>
      <c r="V194" s="275"/>
    </row>
    <row r="195" spans="1:22" ht="13.5">
      <c r="A195" s="7">
        <f t="shared" si="3"/>
        <v>189</v>
      </c>
      <c r="B195" s="33">
        <f>'入力ページ'!B220</f>
        <v>0</v>
      </c>
      <c r="C195" s="267">
        <f>'入力ページ'!C220</f>
        <v>0</v>
      </c>
      <c r="D195" s="268">
        <f>'入力ページ'!D220</f>
        <v>0</v>
      </c>
      <c r="E195" s="268">
        <f>'入力ページ'!E220</f>
        <v>0</v>
      </c>
      <c r="F195" s="269">
        <f>'入力ページ'!F220</f>
        <v>0</v>
      </c>
      <c r="G195" s="270">
        <f>'入力ページ'!G220</f>
        <v>0</v>
      </c>
      <c r="H195" s="271">
        <f>'入力ページ'!H220</f>
        <v>0</v>
      </c>
      <c r="I195" s="271">
        <f>'入力ページ'!I220</f>
        <v>0</v>
      </c>
      <c r="J195" s="272">
        <f>'入力ページ'!J220</f>
        <v>0</v>
      </c>
      <c r="K195" s="273">
        <f>'入力ページ'!K220</f>
        <v>0</v>
      </c>
      <c r="L195" s="274"/>
      <c r="M195" s="274"/>
      <c r="N195" s="274"/>
      <c r="O195" s="274"/>
      <c r="P195" s="274"/>
      <c r="Q195" s="274"/>
      <c r="R195" s="274"/>
      <c r="S195" s="274"/>
      <c r="T195" s="274"/>
      <c r="U195" s="274"/>
      <c r="V195" s="275"/>
    </row>
    <row r="196" spans="1:22" ht="13.5">
      <c r="A196" s="7">
        <f t="shared" si="3"/>
        <v>190</v>
      </c>
      <c r="B196" s="33">
        <f>'入力ページ'!B221</f>
        <v>0</v>
      </c>
      <c r="C196" s="267">
        <f>'入力ページ'!C221</f>
        <v>0</v>
      </c>
      <c r="D196" s="268">
        <f>'入力ページ'!D221</f>
        <v>0</v>
      </c>
      <c r="E196" s="268">
        <f>'入力ページ'!E221</f>
        <v>0</v>
      </c>
      <c r="F196" s="269">
        <f>'入力ページ'!F221</f>
        <v>0</v>
      </c>
      <c r="G196" s="270">
        <f>'入力ページ'!G221</f>
        <v>0</v>
      </c>
      <c r="H196" s="271">
        <f>'入力ページ'!H221</f>
        <v>0</v>
      </c>
      <c r="I196" s="271">
        <f>'入力ページ'!I221</f>
        <v>0</v>
      </c>
      <c r="J196" s="272">
        <f>'入力ページ'!J221</f>
        <v>0</v>
      </c>
      <c r="K196" s="273">
        <f>'入力ページ'!K221</f>
        <v>0</v>
      </c>
      <c r="L196" s="274"/>
      <c r="M196" s="274"/>
      <c r="N196" s="274"/>
      <c r="O196" s="274"/>
      <c r="P196" s="274"/>
      <c r="Q196" s="274"/>
      <c r="R196" s="274"/>
      <c r="S196" s="274"/>
      <c r="T196" s="274"/>
      <c r="U196" s="274"/>
      <c r="V196" s="275"/>
    </row>
    <row r="197" spans="1:22" ht="13.5">
      <c r="A197" s="7">
        <f t="shared" si="3"/>
        <v>191</v>
      </c>
      <c r="B197" s="33">
        <f>'入力ページ'!B222</f>
        <v>0</v>
      </c>
      <c r="C197" s="267">
        <f>'入力ページ'!C222</f>
        <v>0</v>
      </c>
      <c r="D197" s="268">
        <f>'入力ページ'!D222</f>
        <v>0</v>
      </c>
      <c r="E197" s="268">
        <f>'入力ページ'!E222</f>
        <v>0</v>
      </c>
      <c r="F197" s="269">
        <f>'入力ページ'!F222</f>
        <v>0</v>
      </c>
      <c r="G197" s="270">
        <f>'入力ページ'!G222</f>
        <v>0</v>
      </c>
      <c r="H197" s="271">
        <f>'入力ページ'!H222</f>
        <v>0</v>
      </c>
      <c r="I197" s="271">
        <f>'入力ページ'!I222</f>
        <v>0</v>
      </c>
      <c r="J197" s="272">
        <f>'入力ページ'!J222</f>
        <v>0</v>
      </c>
      <c r="K197" s="273">
        <f>'入力ページ'!K222</f>
        <v>0</v>
      </c>
      <c r="L197" s="274"/>
      <c r="M197" s="274"/>
      <c r="N197" s="274"/>
      <c r="O197" s="274"/>
      <c r="P197" s="274"/>
      <c r="Q197" s="274"/>
      <c r="R197" s="274"/>
      <c r="S197" s="274"/>
      <c r="T197" s="274"/>
      <c r="U197" s="274"/>
      <c r="V197" s="275"/>
    </row>
    <row r="198" spans="1:22" ht="13.5">
      <c r="A198" s="7">
        <f t="shared" si="3"/>
        <v>192</v>
      </c>
      <c r="B198" s="33">
        <f>'入力ページ'!B223</f>
        <v>0</v>
      </c>
      <c r="C198" s="267">
        <f>'入力ページ'!C223</f>
        <v>0</v>
      </c>
      <c r="D198" s="268">
        <f>'入力ページ'!D223</f>
        <v>0</v>
      </c>
      <c r="E198" s="268">
        <f>'入力ページ'!E223</f>
        <v>0</v>
      </c>
      <c r="F198" s="269">
        <f>'入力ページ'!F223</f>
        <v>0</v>
      </c>
      <c r="G198" s="270">
        <f>'入力ページ'!G223</f>
        <v>0</v>
      </c>
      <c r="H198" s="271">
        <f>'入力ページ'!H223</f>
        <v>0</v>
      </c>
      <c r="I198" s="271">
        <f>'入力ページ'!I223</f>
        <v>0</v>
      </c>
      <c r="J198" s="272">
        <f>'入力ページ'!J223</f>
        <v>0</v>
      </c>
      <c r="K198" s="273">
        <f>'入力ページ'!K223</f>
        <v>0</v>
      </c>
      <c r="L198" s="274"/>
      <c r="M198" s="274"/>
      <c r="N198" s="274"/>
      <c r="O198" s="274"/>
      <c r="P198" s="274"/>
      <c r="Q198" s="274"/>
      <c r="R198" s="274"/>
      <c r="S198" s="274"/>
      <c r="T198" s="274"/>
      <c r="U198" s="274"/>
      <c r="V198" s="275"/>
    </row>
    <row r="199" spans="1:22" ht="13.5">
      <c r="A199" s="7">
        <f t="shared" si="3"/>
        <v>193</v>
      </c>
      <c r="B199" s="33">
        <f>'入力ページ'!B224</f>
        <v>0</v>
      </c>
      <c r="C199" s="267">
        <f>'入力ページ'!C224</f>
        <v>0</v>
      </c>
      <c r="D199" s="268">
        <f>'入力ページ'!D224</f>
        <v>0</v>
      </c>
      <c r="E199" s="268">
        <f>'入力ページ'!E224</f>
        <v>0</v>
      </c>
      <c r="F199" s="269">
        <f>'入力ページ'!F224</f>
        <v>0</v>
      </c>
      <c r="G199" s="270">
        <f>'入力ページ'!G224</f>
        <v>0</v>
      </c>
      <c r="H199" s="271">
        <f>'入力ページ'!H224</f>
        <v>0</v>
      </c>
      <c r="I199" s="271">
        <f>'入力ページ'!I224</f>
        <v>0</v>
      </c>
      <c r="J199" s="272">
        <f>'入力ページ'!J224</f>
        <v>0</v>
      </c>
      <c r="K199" s="273">
        <f>'入力ページ'!K224</f>
        <v>0</v>
      </c>
      <c r="L199" s="274"/>
      <c r="M199" s="274"/>
      <c r="N199" s="274"/>
      <c r="O199" s="274"/>
      <c r="P199" s="274"/>
      <c r="Q199" s="274"/>
      <c r="R199" s="274"/>
      <c r="S199" s="274"/>
      <c r="T199" s="274"/>
      <c r="U199" s="274"/>
      <c r="V199" s="275"/>
    </row>
    <row r="200" spans="1:22" ht="13.5">
      <c r="A200" s="7">
        <f t="shared" si="3"/>
        <v>194</v>
      </c>
      <c r="B200" s="33">
        <f>'入力ページ'!B225</f>
        <v>0</v>
      </c>
      <c r="C200" s="267">
        <f>'入力ページ'!C225</f>
        <v>0</v>
      </c>
      <c r="D200" s="268">
        <f>'入力ページ'!D225</f>
        <v>0</v>
      </c>
      <c r="E200" s="268">
        <f>'入力ページ'!E225</f>
        <v>0</v>
      </c>
      <c r="F200" s="269">
        <f>'入力ページ'!F225</f>
        <v>0</v>
      </c>
      <c r="G200" s="270">
        <f>'入力ページ'!G225</f>
        <v>0</v>
      </c>
      <c r="H200" s="271">
        <f>'入力ページ'!H225</f>
        <v>0</v>
      </c>
      <c r="I200" s="271">
        <f>'入力ページ'!I225</f>
        <v>0</v>
      </c>
      <c r="J200" s="272">
        <f>'入力ページ'!J225</f>
        <v>0</v>
      </c>
      <c r="K200" s="273">
        <f>'入力ページ'!K225</f>
        <v>0</v>
      </c>
      <c r="L200" s="274"/>
      <c r="M200" s="274"/>
      <c r="N200" s="274"/>
      <c r="O200" s="274"/>
      <c r="P200" s="274"/>
      <c r="Q200" s="274"/>
      <c r="R200" s="274"/>
      <c r="S200" s="274"/>
      <c r="T200" s="274"/>
      <c r="U200" s="274"/>
      <c r="V200" s="275"/>
    </row>
    <row r="201" spans="1:22" ht="13.5">
      <c r="A201" s="7">
        <f t="shared" si="3"/>
        <v>195</v>
      </c>
      <c r="B201" s="33">
        <f>'入力ページ'!B226</f>
        <v>0</v>
      </c>
      <c r="C201" s="267">
        <f>'入力ページ'!C226</f>
        <v>0</v>
      </c>
      <c r="D201" s="268">
        <f>'入力ページ'!D226</f>
        <v>0</v>
      </c>
      <c r="E201" s="268">
        <f>'入力ページ'!E226</f>
        <v>0</v>
      </c>
      <c r="F201" s="269">
        <f>'入力ページ'!F226</f>
        <v>0</v>
      </c>
      <c r="G201" s="270">
        <f>'入力ページ'!G226</f>
        <v>0</v>
      </c>
      <c r="H201" s="271">
        <f>'入力ページ'!H226</f>
        <v>0</v>
      </c>
      <c r="I201" s="271">
        <f>'入力ページ'!I226</f>
        <v>0</v>
      </c>
      <c r="J201" s="272">
        <f>'入力ページ'!J226</f>
        <v>0</v>
      </c>
      <c r="K201" s="273">
        <f>'入力ページ'!K226</f>
        <v>0</v>
      </c>
      <c r="L201" s="274"/>
      <c r="M201" s="274"/>
      <c r="N201" s="274"/>
      <c r="O201" s="274"/>
      <c r="P201" s="274"/>
      <c r="Q201" s="274"/>
      <c r="R201" s="274"/>
      <c r="S201" s="274"/>
      <c r="T201" s="274"/>
      <c r="U201" s="274"/>
      <c r="V201" s="275"/>
    </row>
    <row r="202" spans="1:22" ht="13.5">
      <c r="A202" s="7">
        <f t="shared" si="3"/>
        <v>196</v>
      </c>
      <c r="B202" s="33">
        <f>'入力ページ'!B227</f>
        <v>0</v>
      </c>
      <c r="C202" s="267">
        <f>'入力ページ'!C227</f>
        <v>0</v>
      </c>
      <c r="D202" s="268">
        <f>'入力ページ'!D227</f>
        <v>0</v>
      </c>
      <c r="E202" s="268">
        <f>'入力ページ'!E227</f>
        <v>0</v>
      </c>
      <c r="F202" s="269">
        <f>'入力ページ'!F227</f>
        <v>0</v>
      </c>
      <c r="G202" s="270">
        <f>'入力ページ'!G227</f>
        <v>0</v>
      </c>
      <c r="H202" s="271">
        <f>'入力ページ'!H227</f>
        <v>0</v>
      </c>
      <c r="I202" s="271">
        <f>'入力ページ'!I227</f>
        <v>0</v>
      </c>
      <c r="J202" s="272">
        <f>'入力ページ'!J227</f>
        <v>0</v>
      </c>
      <c r="K202" s="273">
        <f>'入力ページ'!K227</f>
        <v>0</v>
      </c>
      <c r="L202" s="274"/>
      <c r="M202" s="274"/>
      <c r="N202" s="274"/>
      <c r="O202" s="274"/>
      <c r="P202" s="274"/>
      <c r="Q202" s="274"/>
      <c r="R202" s="274"/>
      <c r="S202" s="274"/>
      <c r="T202" s="274"/>
      <c r="U202" s="274"/>
      <c r="V202" s="275"/>
    </row>
    <row r="203" spans="1:22" ht="13.5">
      <c r="A203" s="7">
        <f t="shared" si="3"/>
        <v>197</v>
      </c>
      <c r="B203" s="33">
        <f>'入力ページ'!B228</f>
        <v>0</v>
      </c>
      <c r="C203" s="267">
        <f>'入力ページ'!C228</f>
        <v>0</v>
      </c>
      <c r="D203" s="268">
        <f>'入力ページ'!D228</f>
        <v>0</v>
      </c>
      <c r="E203" s="268">
        <f>'入力ページ'!E228</f>
        <v>0</v>
      </c>
      <c r="F203" s="269">
        <f>'入力ページ'!F228</f>
        <v>0</v>
      </c>
      <c r="G203" s="270">
        <f>'入力ページ'!G228</f>
        <v>0</v>
      </c>
      <c r="H203" s="271">
        <f>'入力ページ'!H228</f>
        <v>0</v>
      </c>
      <c r="I203" s="271">
        <f>'入力ページ'!I228</f>
        <v>0</v>
      </c>
      <c r="J203" s="272">
        <f>'入力ページ'!J228</f>
        <v>0</v>
      </c>
      <c r="K203" s="273">
        <f>'入力ページ'!K228</f>
        <v>0</v>
      </c>
      <c r="L203" s="274"/>
      <c r="M203" s="274"/>
      <c r="N203" s="274"/>
      <c r="O203" s="274"/>
      <c r="P203" s="274"/>
      <c r="Q203" s="274"/>
      <c r="R203" s="274"/>
      <c r="S203" s="274"/>
      <c r="T203" s="274"/>
      <c r="U203" s="274"/>
      <c r="V203" s="275"/>
    </row>
    <row r="204" spans="1:22" ht="13.5">
      <c r="A204" s="7">
        <f t="shared" si="3"/>
        <v>198</v>
      </c>
      <c r="B204" s="33">
        <f>'入力ページ'!B229</f>
        <v>0</v>
      </c>
      <c r="C204" s="267">
        <f>'入力ページ'!C229</f>
        <v>0</v>
      </c>
      <c r="D204" s="268">
        <f>'入力ページ'!D229</f>
        <v>0</v>
      </c>
      <c r="E204" s="268">
        <f>'入力ページ'!E229</f>
        <v>0</v>
      </c>
      <c r="F204" s="269">
        <f>'入力ページ'!F229</f>
        <v>0</v>
      </c>
      <c r="G204" s="270">
        <f>'入力ページ'!G229</f>
        <v>0</v>
      </c>
      <c r="H204" s="271">
        <f>'入力ページ'!H229</f>
        <v>0</v>
      </c>
      <c r="I204" s="271">
        <f>'入力ページ'!I229</f>
        <v>0</v>
      </c>
      <c r="J204" s="272">
        <f>'入力ページ'!J229</f>
        <v>0</v>
      </c>
      <c r="K204" s="273">
        <f>'入力ページ'!K229</f>
        <v>0</v>
      </c>
      <c r="L204" s="274"/>
      <c r="M204" s="274"/>
      <c r="N204" s="274"/>
      <c r="O204" s="274"/>
      <c r="P204" s="274"/>
      <c r="Q204" s="274"/>
      <c r="R204" s="274"/>
      <c r="S204" s="274"/>
      <c r="T204" s="274"/>
      <c r="U204" s="274"/>
      <c r="V204" s="275"/>
    </row>
    <row r="205" spans="1:22" ht="13.5">
      <c r="A205" s="7">
        <f t="shared" si="3"/>
        <v>199</v>
      </c>
      <c r="B205" s="33">
        <f>'入力ページ'!B230</f>
        <v>0</v>
      </c>
      <c r="C205" s="267">
        <f>'入力ページ'!C230</f>
        <v>0</v>
      </c>
      <c r="D205" s="268">
        <f>'入力ページ'!D230</f>
        <v>0</v>
      </c>
      <c r="E205" s="268">
        <f>'入力ページ'!E230</f>
        <v>0</v>
      </c>
      <c r="F205" s="269">
        <f>'入力ページ'!F230</f>
        <v>0</v>
      </c>
      <c r="G205" s="270">
        <f>'入力ページ'!G230</f>
        <v>0</v>
      </c>
      <c r="H205" s="271">
        <f>'入力ページ'!H230</f>
        <v>0</v>
      </c>
      <c r="I205" s="271">
        <f>'入力ページ'!I230</f>
        <v>0</v>
      </c>
      <c r="J205" s="272">
        <f>'入力ページ'!J230</f>
        <v>0</v>
      </c>
      <c r="K205" s="273">
        <f>'入力ページ'!K230</f>
        <v>0</v>
      </c>
      <c r="L205" s="274"/>
      <c r="M205" s="274"/>
      <c r="N205" s="274"/>
      <c r="O205" s="274"/>
      <c r="P205" s="274"/>
      <c r="Q205" s="274"/>
      <c r="R205" s="274"/>
      <c r="S205" s="274"/>
      <c r="T205" s="274"/>
      <c r="U205" s="274"/>
      <c r="V205" s="275"/>
    </row>
    <row r="206" spans="1:22" ht="13.5">
      <c r="A206" s="7">
        <f t="shared" si="3"/>
        <v>200</v>
      </c>
      <c r="B206" s="33">
        <f>'入力ページ'!B231</f>
        <v>0</v>
      </c>
      <c r="C206" s="267">
        <f>'入力ページ'!C231</f>
        <v>0</v>
      </c>
      <c r="D206" s="268">
        <f>'入力ページ'!D231</f>
        <v>0</v>
      </c>
      <c r="E206" s="268">
        <f>'入力ページ'!E231</f>
        <v>0</v>
      </c>
      <c r="F206" s="269">
        <f>'入力ページ'!F231</f>
        <v>0</v>
      </c>
      <c r="G206" s="270">
        <f>'入力ページ'!G231</f>
        <v>0</v>
      </c>
      <c r="H206" s="271">
        <f>'入力ページ'!H231</f>
        <v>0</v>
      </c>
      <c r="I206" s="271">
        <f>'入力ページ'!I231</f>
        <v>0</v>
      </c>
      <c r="J206" s="272">
        <f>'入力ページ'!J231</f>
        <v>0</v>
      </c>
      <c r="K206" s="273">
        <f>'入力ページ'!K231</f>
        <v>0</v>
      </c>
      <c r="L206" s="274"/>
      <c r="M206" s="274"/>
      <c r="N206" s="274"/>
      <c r="O206" s="274"/>
      <c r="P206" s="274"/>
      <c r="Q206" s="274"/>
      <c r="R206" s="274"/>
      <c r="S206" s="274"/>
      <c r="T206" s="274"/>
      <c r="U206" s="274"/>
      <c r="V206" s="275"/>
    </row>
  </sheetData>
  <sheetProtection sheet="1" selectLockedCells="1"/>
  <mergeCells count="608">
    <mergeCell ref="K5:V5"/>
    <mergeCell ref="A1:B1"/>
    <mergeCell ref="K55:V55"/>
    <mergeCell ref="K56:V56"/>
    <mergeCell ref="K7:V7"/>
    <mergeCell ref="K8:V8"/>
    <mergeCell ref="K9:V9"/>
    <mergeCell ref="K10:V10"/>
    <mergeCell ref="K11:V11"/>
    <mergeCell ref="K49:V49"/>
    <mergeCell ref="K50:V50"/>
    <mergeCell ref="G53:J53"/>
    <mergeCell ref="K51:V51"/>
    <mergeCell ref="K52:V52"/>
    <mergeCell ref="K53:V53"/>
    <mergeCell ref="C56:F56"/>
    <mergeCell ref="G56:J56"/>
    <mergeCell ref="C54:F54"/>
    <mergeCell ref="C51:F51"/>
    <mergeCell ref="G51:J51"/>
    <mergeCell ref="K54:V54"/>
    <mergeCell ref="G55:J55"/>
    <mergeCell ref="C52:F52"/>
    <mergeCell ref="G52:J52"/>
    <mergeCell ref="G54:J54"/>
    <mergeCell ref="C55:F55"/>
    <mergeCell ref="C49:F49"/>
    <mergeCell ref="G49:J49"/>
    <mergeCell ref="C50:F50"/>
    <mergeCell ref="G50:J50"/>
    <mergeCell ref="C53:F53"/>
    <mergeCell ref="C47:F47"/>
    <mergeCell ref="G47:J47"/>
    <mergeCell ref="C48:F48"/>
    <mergeCell ref="G48:J48"/>
    <mergeCell ref="K47:V47"/>
    <mergeCell ref="K48:V48"/>
    <mergeCell ref="C45:F45"/>
    <mergeCell ref="G45:J45"/>
    <mergeCell ref="C46:F46"/>
    <mergeCell ref="G46:J46"/>
    <mergeCell ref="K45:V45"/>
    <mergeCell ref="K46:V46"/>
    <mergeCell ref="C43:F43"/>
    <mergeCell ref="G43:J43"/>
    <mergeCell ref="C44:F44"/>
    <mergeCell ref="G44:J44"/>
    <mergeCell ref="K43:V43"/>
    <mergeCell ref="K44:V44"/>
    <mergeCell ref="C41:F41"/>
    <mergeCell ref="G41:J41"/>
    <mergeCell ref="C42:F42"/>
    <mergeCell ref="G42:J42"/>
    <mergeCell ref="K41:V41"/>
    <mergeCell ref="K42:V42"/>
    <mergeCell ref="C39:F39"/>
    <mergeCell ref="G39:J39"/>
    <mergeCell ref="C40:F40"/>
    <mergeCell ref="G40:J40"/>
    <mergeCell ref="K39:V39"/>
    <mergeCell ref="K40:V40"/>
    <mergeCell ref="C37:F37"/>
    <mergeCell ref="G37:J37"/>
    <mergeCell ref="C38:F38"/>
    <mergeCell ref="G38:J38"/>
    <mergeCell ref="K37:V37"/>
    <mergeCell ref="K38:V38"/>
    <mergeCell ref="C35:F35"/>
    <mergeCell ref="G35:J35"/>
    <mergeCell ref="C36:F36"/>
    <mergeCell ref="G36:J36"/>
    <mergeCell ref="K35:V35"/>
    <mergeCell ref="K36:V36"/>
    <mergeCell ref="C33:F33"/>
    <mergeCell ref="G33:J33"/>
    <mergeCell ref="C34:F34"/>
    <mergeCell ref="G34:J34"/>
    <mergeCell ref="K33:V33"/>
    <mergeCell ref="K34:V34"/>
    <mergeCell ref="C31:F31"/>
    <mergeCell ref="G31:J31"/>
    <mergeCell ref="C32:F32"/>
    <mergeCell ref="G32:J32"/>
    <mergeCell ref="K31:V31"/>
    <mergeCell ref="K32:V32"/>
    <mergeCell ref="C29:F29"/>
    <mergeCell ref="G29:J29"/>
    <mergeCell ref="C30:F30"/>
    <mergeCell ref="G30:J30"/>
    <mergeCell ref="K29:V29"/>
    <mergeCell ref="K30:V30"/>
    <mergeCell ref="C27:F27"/>
    <mergeCell ref="G27:J27"/>
    <mergeCell ref="C28:F28"/>
    <mergeCell ref="G28:J28"/>
    <mergeCell ref="K27:V27"/>
    <mergeCell ref="K28:V28"/>
    <mergeCell ref="C25:F25"/>
    <mergeCell ref="G25:J25"/>
    <mergeCell ref="C26:F26"/>
    <mergeCell ref="G26:J26"/>
    <mergeCell ref="K25:V25"/>
    <mergeCell ref="K26:V26"/>
    <mergeCell ref="C23:F23"/>
    <mergeCell ref="G23:J23"/>
    <mergeCell ref="C24:F24"/>
    <mergeCell ref="G24:J24"/>
    <mergeCell ref="K23:V23"/>
    <mergeCell ref="K24:V24"/>
    <mergeCell ref="C21:F21"/>
    <mergeCell ref="G21:J21"/>
    <mergeCell ref="C22:F22"/>
    <mergeCell ref="G22:J22"/>
    <mergeCell ref="K21:V21"/>
    <mergeCell ref="K22:V22"/>
    <mergeCell ref="C19:F19"/>
    <mergeCell ref="G19:J19"/>
    <mergeCell ref="C20:F20"/>
    <mergeCell ref="G20:J20"/>
    <mergeCell ref="K19:V19"/>
    <mergeCell ref="K20:V20"/>
    <mergeCell ref="C17:F17"/>
    <mergeCell ref="G17:J17"/>
    <mergeCell ref="C18:F18"/>
    <mergeCell ref="G18:J18"/>
    <mergeCell ref="K17:V17"/>
    <mergeCell ref="K18:V18"/>
    <mergeCell ref="C15:F15"/>
    <mergeCell ref="G15:J15"/>
    <mergeCell ref="C16:F16"/>
    <mergeCell ref="G16:J16"/>
    <mergeCell ref="K15:V15"/>
    <mergeCell ref="K16:V16"/>
    <mergeCell ref="C13:F13"/>
    <mergeCell ref="G13:J13"/>
    <mergeCell ref="C14:F14"/>
    <mergeCell ref="G14:J14"/>
    <mergeCell ref="K13:V13"/>
    <mergeCell ref="K14:V14"/>
    <mergeCell ref="C11:F11"/>
    <mergeCell ref="G11:J11"/>
    <mergeCell ref="C12:F12"/>
    <mergeCell ref="G12:J12"/>
    <mergeCell ref="K12:V12"/>
    <mergeCell ref="C9:F9"/>
    <mergeCell ref="G9:J9"/>
    <mergeCell ref="C10:F10"/>
    <mergeCell ref="G10:J10"/>
    <mergeCell ref="C7:F7"/>
    <mergeCell ref="G7:J7"/>
    <mergeCell ref="C8:F8"/>
    <mergeCell ref="G8:J8"/>
    <mergeCell ref="A2:B2"/>
    <mergeCell ref="A3:V3"/>
    <mergeCell ref="A4:V4"/>
    <mergeCell ref="C6:F6"/>
    <mergeCell ref="G6:J6"/>
    <mergeCell ref="K6:V6"/>
    <mergeCell ref="C57:F57"/>
    <mergeCell ref="G57:J57"/>
    <mergeCell ref="K57:V57"/>
    <mergeCell ref="C58:F58"/>
    <mergeCell ref="G58:J58"/>
    <mergeCell ref="K58:V58"/>
    <mergeCell ref="C59:F59"/>
    <mergeCell ref="G59:J59"/>
    <mergeCell ref="K59:V59"/>
    <mergeCell ref="C60:F60"/>
    <mergeCell ref="G60:J60"/>
    <mergeCell ref="K60:V60"/>
    <mergeCell ref="C61:F61"/>
    <mergeCell ref="G61:J61"/>
    <mergeCell ref="K61:V61"/>
    <mergeCell ref="C62:F62"/>
    <mergeCell ref="G62:J62"/>
    <mergeCell ref="K62:V62"/>
    <mergeCell ref="C63:F63"/>
    <mergeCell ref="G63:J63"/>
    <mergeCell ref="K63:V63"/>
    <mergeCell ref="C64:F64"/>
    <mergeCell ref="G64:J64"/>
    <mergeCell ref="K64:V64"/>
    <mergeCell ref="C65:F65"/>
    <mergeCell ref="G65:J65"/>
    <mergeCell ref="K65:V65"/>
    <mergeCell ref="C66:F66"/>
    <mergeCell ref="G66:J66"/>
    <mergeCell ref="K66:V66"/>
    <mergeCell ref="C67:F67"/>
    <mergeCell ref="G67:J67"/>
    <mergeCell ref="K67:V67"/>
    <mergeCell ref="C68:F68"/>
    <mergeCell ref="G68:J68"/>
    <mergeCell ref="K68:V68"/>
    <mergeCell ref="C69:F69"/>
    <mergeCell ref="G69:J69"/>
    <mergeCell ref="K69:V69"/>
    <mergeCell ref="C70:F70"/>
    <mergeCell ref="G70:J70"/>
    <mergeCell ref="K70:V70"/>
    <mergeCell ref="C71:F71"/>
    <mergeCell ref="G71:J71"/>
    <mergeCell ref="K71:V71"/>
    <mergeCell ref="C72:F72"/>
    <mergeCell ref="G72:J72"/>
    <mergeCell ref="K72:V72"/>
    <mergeCell ref="C73:F73"/>
    <mergeCell ref="G73:J73"/>
    <mergeCell ref="K73:V73"/>
    <mergeCell ref="C74:F74"/>
    <mergeCell ref="G74:J74"/>
    <mergeCell ref="K74:V74"/>
    <mergeCell ref="C75:F75"/>
    <mergeCell ref="G75:J75"/>
    <mergeCell ref="K75:V75"/>
    <mergeCell ref="C76:F76"/>
    <mergeCell ref="G76:J76"/>
    <mergeCell ref="K76:V76"/>
    <mergeCell ref="C77:F77"/>
    <mergeCell ref="G77:J77"/>
    <mergeCell ref="K77:V77"/>
    <mergeCell ref="C78:F78"/>
    <mergeCell ref="G78:J78"/>
    <mergeCell ref="K78:V78"/>
    <mergeCell ref="C79:F79"/>
    <mergeCell ref="G79:J79"/>
    <mergeCell ref="K79:V79"/>
    <mergeCell ref="C80:F80"/>
    <mergeCell ref="G80:J80"/>
    <mergeCell ref="K80:V80"/>
    <mergeCell ref="C81:F81"/>
    <mergeCell ref="G81:J81"/>
    <mergeCell ref="K81:V81"/>
    <mergeCell ref="C82:F82"/>
    <mergeCell ref="G82:J82"/>
    <mergeCell ref="K82:V82"/>
    <mergeCell ref="C83:F83"/>
    <mergeCell ref="G83:J83"/>
    <mergeCell ref="K83:V83"/>
    <mergeCell ref="C84:F84"/>
    <mergeCell ref="G84:J84"/>
    <mergeCell ref="K84:V84"/>
    <mergeCell ref="C85:F85"/>
    <mergeCell ref="G85:J85"/>
    <mergeCell ref="K85:V85"/>
    <mergeCell ref="C86:F86"/>
    <mergeCell ref="G86:J86"/>
    <mergeCell ref="K86:V86"/>
    <mergeCell ref="C87:F87"/>
    <mergeCell ref="G87:J87"/>
    <mergeCell ref="K87:V87"/>
    <mergeCell ref="C88:F88"/>
    <mergeCell ref="G88:J88"/>
    <mergeCell ref="K88:V88"/>
    <mergeCell ref="C89:F89"/>
    <mergeCell ref="G89:J89"/>
    <mergeCell ref="K89:V89"/>
    <mergeCell ref="C90:F90"/>
    <mergeCell ref="G90:J90"/>
    <mergeCell ref="K90:V90"/>
    <mergeCell ref="C91:F91"/>
    <mergeCell ref="G91:J91"/>
    <mergeCell ref="K91:V91"/>
    <mergeCell ref="C92:F92"/>
    <mergeCell ref="G92:J92"/>
    <mergeCell ref="K92:V92"/>
    <mergeCell ref="C93:F93"/>
    <mergeCell ref="G93:J93"/>
    <mergeCell ref="K93:V93"/>
    <mergeCell ref="C94:F94"/>
    <mergeCell ref="G94:J94"/>
    <mergeCell ref="K94:V94"/>
    <mergeCell ref="C95:F95"/>
    <mergeCell ref="G95:J95"/>
    <mergeCell ref="K95:V95"/>
    <mergeCell ref="C96:F96"/>
    <mergeCell ref="G96:J96"/>
    <mergeCell ref="K96:V96"/>
    <mergeCell ref="C97:F97"/>
    <mergeCell ref="G97:J97"/>
    <mergeCell ref="K97:V97"/>
    <mergeCell ref="C98:F98"/>
    <mergeCell ref="G98:J98"/>
    <mergeCell ref="K98:V98"/>
    <mergeCell ref="C99:F99"/>
    <mergeCell ref="G99:J99"/>
    <mergeCell ref="K99:V99"/>
    <mergeCell ref="C100:F100"/>
    <mergeCell ref="G100:J100"/>
    <mergeCell ref="K100:V100"/>
    <mergeCell ref="C101:F101"/>
    <mergeCell ref="G101:J101"/>
    <mergeCell ref="K101:V101"/>
    <mergeCell ref="C102:F102"/>
    <mergeCell ref="G102:J102"/>
    <mergeCell ref="K102:V102"/>
    <mergeCell ref="C103:F103"/>
    <mergeCell ref="G103:J103"/>
    <mergeCell ref="K103:V103"/>
    <mergeCell ref="C104:F104"/>
    <mergeCell ref="G104:J104"/>
    <mergeCell ref="K104:V104"/>
    <mergeCell ref="C105:F105"/>
    <mergeCell ref="G105:J105"/>
    <mergeCell ref="K105:V105"/>
    <mergeCell ref="C106:F106"/>
    <mergeCell ref="G106:J106"/>
    <mergeCell ref="K106:V106"/>
    <mergeCell ref="C107:F107"/>
    <mergeCell ref="G107:J107"/>
    <mergeCell ref="K107:V107"/>
    <mergeCell ref="C108:F108"/>
    <mergeCell ref="G108:J108"/>
    <mergeCell ref="K108:V108"/>
    <mergeCell ref="C109:F109"/>
    <mergeCell ref="G109:J109"/>
    <mergeCell ref="K109:V109"/>
    <mergeCell ref="C110:F110"/>
    <mergeCell ref="G110:J110"/>
    <mergeCell ref="K110:V110"/>
    <mergeCell ref="C111:F111"/>
    <mergeCell ref="G111:J111"/>
    <mergeCell ref="K111:V111"/>
    <mergeCell ref="C112:F112"/>
    <mergeCell ref="G112:J112"/>
    <mergeCell ref="K112:V112"/>
    <mergeCell ref="C113:F113"/>
    <mergeCell ref="G113:J113"/>
    <mergeCell ref="K113:V113"/>
    <mergeCell ref="C114:F114"/>
    <mergeCell ref="G114:J114"/>
    <mergeCell ref="K114:V114"/>
    <mergeCell ref="C115:F115"/>
    <mergeCell ref="G115:J115"/>
    <mergeCell ref="K115:V115"/>
    <mergeCell ref="C116:F116"/>
    <mergeCell ref="G116:J116"/>
    <mergeCell ref="K116:V116"/>
    <mergeCell ref="C117:F117"/>
    <mergeCell ref="G117:J117"/>
    <mergeCell ref="K117:V117"/>
    <mergeCell ref="C118:F118"/>
    <mergeCell ref="G118:J118"/>
    <mergeCell ref="K118:V118"/>
    <mergeCell ref="C119:F119"/>
    <mergeCell ref="G119:J119"/>
    <mergeCell ref="K119:V119"/>
    <mergeCell ref="C120:F120"/>
    <mergeCell ref="G120:J120"/>
    <mergeCell ref="K120:V120"/>
    <mergeCell ref="C121:F121"/>
    <mergeCell ref="G121:J121"/>
    <mergeCell ref="K121:V121"/>
    <mergeCell ref="C122:F122"/>
    <mergeCell ref="G122:J122"/>
    <mergeCell ref="K122:V122"/>
    <mergeCell ref="C123:F123"/>
    <mergeCell ref="G123:J123"/>
    <mergeCell ref="K123:V123"/>
    <mergeCell ref="C124:F124"/>
    <mergeCell ref="G124:J124"/>
    <mergeCell ref="K124:V124"/>
    <mergeCell ref="C125:F125"/>
    <mergeCell ref="G125:J125"/>
    <mergeCell ref="K125:V125"/>
    <mergeCell ref="C126:F126"/>
    <mergeCell ref="G126:J126"/>
    <mergeCell ref="K126:V126"/>
    <mergeCell ref="C127:F127"/>
    <mergeCell ref="G127:J127"/>
    <mergeCell ref="K127:V127"/>
    <mergeCell ref="C128:F128"/>
    <mergeCell ref="G128:J128"/>
    <mergeCell ref="K128:V128"/>
    <mergeCell ref="C129:F129"/>
    <mergeCell ref="G129:J129"/>
    <mergeCell ref="K129:V129"/>
    <mergeCell ref="C130:F130"/>
    <mergeCell ref="G130:J130"/>
    <mergeCell ref="K130:V130"/>
    <mergeCell ref="C131:F131"/>
    <mergeCell ref="G131:J131"/>
    <mergeCell ref="K131:V131"/>
    <mergeCell ref="C132:F132"/>
    <mergeCell ref="G132:J132"/>
    <mergeCell ref="K132:V132"/>
    <mergeCell ref="C133:F133"/>
    <mergeCell ref="G133:J133"/>
    <mergeCell ref="K133:V133"/>
    <mergeCell ref="C134:F134"/>
    <mergeCell ref="G134:J134"/>
    <mergeCell ref="K134:V134"/>
    <mergeCell ref="C135:F135"/>
    <mergeCell ref="G135:J135"/>
    <mergeCell ref="K135:V135"/>
    <mergeCell ref="C136:F136"/>
    <mergeCell ref="G136:J136"/>
    <mergeCell ref="K136:V136"/>
    <mergeCell ref="C137:F137"/>
    <mergeCell ref="G137:J137"/>
    <mergeCell ref="K137:V137"/>
    <mergeCell ref="C138:F138"/>
    <mergeCell ref="G138:J138"/>
    <mergeCell ref="K138:V138"/>
    <mergeCell ref="C139:F139"/>
    <mergeCell ref="G139:J139"/>
    <mergeCell ref="K139:V139"/>
    <mergeCell ref="C140:F140"/>
    <mergeCell ref="G140:J140"/>
    <mergeCell ref="K140:V140"/>
    <mergeCell ref="C141:F141"/>
    <mergeCell ref="G141:J141"/>
    <mergeCell ref="K141:V141"/>
    <mergeCell ref="C142:F142"/>
    <mergeCell ref="G142:J142"/>
    <mergeCell ref="K142:V142"/>
    <mergeCell ref="C143:F143"/>
    <mergeCell ref="G143:J143"/>
    <mergeCell ref="K143:V143"/>
    <mergeCell ref="C144:F144"/>
    <mergeCell ref="G144:J144"/>
    <mergeCell ref="K144:V144"/>
    <mergeCell ref="C145:F145"/>
    <mergeCell ref="G145:J145"/>
    <mergeCell ref="K145:V145"/>
    <mergeCell ref="C146:F146"/>
    <mergeCell ref="G146:J146"/>
    <mergeCell ref="K146:V146"/>
    <mergeCell ref="C147:F147"/>
    <mergeCell ref="G147:J147"/>
    <mergeCell ref="K147:V147"/>
    <mergeCell ref="C148:F148"/>
    <mergeCell ref="G148:J148"/>
    <mergeCell ref="K148:V148"/>
    <mergeCell ref="C149:F149"/>
    <mergeCell ref="G149:J149"/>
    <mergeCell ref="K149:V149"/>
    <mergeCell ref="C150:F150"/>
    <mergeCell ref="G150:J150"/>
    <mergeCell ref="K150:V150"/>
    <mergeCell ref="C151:F151"/>
    <mergeCell ref="G151:J151"/>
    <mergeCell ref="K151:V151"/>
    <mergeCell ref="C152:F152"/>
    <mergeCell ref="G152:J152"/>
    <mergeCell ref="K152:V152"/>
    <mergeCell ref="C153:F153"/>
    <mergeCell ref="G153:J153"/>
    <mergeCell ref="K153:V153"/>
    <mergeCell ref="C154:F154"/>
    <mergeCell ref="G154:J154"/>
    <mergeCell ref="K154:V154"/>
    <mergeCell ref="C155:F155"/>
    <mergeCell ref="G155:J155"/>
    <mergeCell ref="K155:V155"/>
    <mergeCell ref="C156:F156"/>
    <mergeCell ref="G156:J156"/>
    <mergeCell ref="K156:V156"/>
    <mergeCell ref="C157:F157"/>
    <mergeCell ref="G157:J157"/>
    <mergeCell ref="K157:V157"/>
    <mergeCell ref="C158:F158"/>
    <mergeCell ref="G158:J158"/>
    <mergeCell ref="K158:V158"/>
    <mergeCell ref="C159:F159"/>
    <mergeCell ref="G159:J159"/>
    <mergeCell ref="K159:V159"/>
    <mergeCell ref="C160:F160"/>
    <mergeCell ref="G160:J160"/>
    <mergeCell ref="K160:V160"/>
    <mergeCell ref="C161:F161"/>
    <mergeCell ref="G161:J161"/>
    <mergeCell ref="K161:V161"/>
    <mergeCell ref="C162:F162"/>
    <mergeCell ref="G162:J162"/>
    <mergeCell ref="K162:V162"/>
    <mergeCell ref="C163:F163"/>
    <mergeCell ref="G163:J163"/>
    <mergeCell ref="K163:V163"/>
    <mergeCell ref="C164:F164"/>
    <mergeCell ref="G164:J164"/>
    <mergeCell ref="K164:V164"/>
    <mergeCell ref="C165:F165"/>
    <mergeCell ref="G165:J165"/>
    <mergeCell ref="K165:V165"/>
    <mergeCell ref="C166:F166"/>
    <mergeCell ref="G166:J166"/>
    <mergeCell ref="K166:V166"/>
    <mergeCell ref="C167:F167"/>
    <mergeCell ref="G167:J167"/>
    <mergeCell ref="K167:V167"/>
    <mergeCell ref="C168:F168"/>
    <mergeCell ref="G168:J168"/>
    <mergeCell ref="K168:V168"/>
    <mergeCell ref="C169:F169"/>
    <mergeCell ref="G169:J169"/>
    <mergeCell ref="K169:V169"/>
    <mergeCell ref="C170:F170"/>
    <mergeCell ref="G170:J170"/>
    <mergeCell ref="K170:V170"/>
    <mergeCell ref="C171:F171"/>
    <mergeCell ref="G171:J171"/>
    <mergeCell ref="K171:V171"/>
    <mergeCell ref="C172:F172"/>
    <mergeCell ref="G172:J172"/>
    <mergeCell ref="K172:V172"/>
    <mergeCell ref="C173:F173"/>
    <mergeCell ref="G173:J173"/>
    <mergeCell ref="K173:V173"/>
    <mergeCell ref="C174:F174"/>
    <mergeCell ref="G174:J174"/>
    <mergeCell ref="K174:V174"/>
    <mergeCell ref="C175:F175"/>
    <mergeCell ref="G175:J175"/>
    <mergeCell ref="K175:V175"/>
    <mergeCell ref="C176:F176"/>
    <mergeCell ref="G176:J176"/>
    <mergeCell ref="K176:V176"/>
    <mergeCell ref="C177:F177"/>
    <mergeCell ref="G177:J177"/>
    <mergeCell ref="K177:V177"/>
    <mergeCell ref="C178:F178"/>
    <mergeCell ref="G178:J178"/>
    <mergeCell ref="K178:V178"/>
    <mergeCell ref="C179:F179"/>
    <mergeCell ref="G179:J179"/>
    <mergeCell ref="K179:V179"/>
    <mergeCell ref="C180:F180"/>
    <mergeCell ref="G180:J180"/>
    <mergeCell ref="K180:V180"/>
    <mergeCell ref="C181:F181"/>
    <mergeCell ref="G181:J181"/>
    <mergeCell ref="K181:V181"/>
    <mergeCell ref="C182:F182"/>
    <mergeCell ref="G182:J182"/>
    <mergeCell ref="K182:V182"/>
    <mergeCell ref="C183:F183"/>
    <mergeCell ref="G183:J183"/>
    <mergeCell ref="K183:V183"/>
    <mergeCell ref="C184:F184"/>
    <mergeCell ref="G184:J184"/>
    <mergeCell ref="K184:V184"/>
    <mergeCell ref="C185:F185"/>
    <mergeCell ref="G185:J185"/>
    <mergeCell ref="K185:V185"/>
    <mergeCell ref="C186:F186"/>
    <mergeCell ref="G186:J186"/>
    <mergeCell ref="K186:V186"/>
    <mergeCell ref="C187:F187"/>
    <mergeCell ref="G187:J187"/>
    <mergeCell ref="K187:V187"/>
    <mergeCell ref="C188:F188"/>
    <mergeCell ref="G188:J188"/>
    <mergeCell ref="K188:V188"/>
    <mergeCell ref="C189:F189"/>
    <mergeCell ref="G189:J189"/>
    <mergeCell ref="K189:V189"/>
    <mergeCell ref="C190:F190"/>
    <mergeCell ref="G190:J190"/>
    <mergeCell ref="K190:V190"/>
    <mergeCell ref="C191:F191"/>
    <mergeCell ref="G191:J191"/>
    <mergeCell ref="K191:V191"/>
    <mergeCell ref="C192:F192"/>
    <mergeCell ref="G192:J192"/>
    <mergeCell ref="K192:V192"/>
    <mergeCell ref="C193:F193"/>
    <mergeCell ref="G193:J193"/>
    <mergeCell ref="K193:V193"/>
    <mergeCell ref="C194:F194"/>
    <mergeCell ref="G194:J194"/>
    <mergeCell ref="K194:V194"/>
    <mergeCell ref="C195:F195"/>
    <mergeCell ref="G195:J195"/>
    <mergeCell ref="K195:V195"/>
    <mergeCell ref="C196:F196"/>
    <mergeCell ref="G196:J196"/>
    <mergeCell ref="K196:V196"/>
    <mergeCell ref="C197:F197"/>
    <mergeCell ref="G197:J197"/>
    <mergeCell ref="K197:V197"/>
    <mergeCell ref="C198:F198"/>
    <mergeCell ref="G198:J198"/>
    <mergeCell ref="K198:V198"/>
    <mergeCell ref="C199:F199"/>
    <mergeCell ref="G199:J199"/>
    <mergeCell ref="K199:V199"/>
    <mergeCell ref="C200:F200"/>
    <mergeCell ref="G200:J200"/>
    <mergeCell ref="K200:V200"/>
    <mergeCell ref="C201:F201"/>
    <mergeCell ref="G201:J201"/>
    <mergeCell ref="K201:V201"/>
    <mergeCell ref="C202:F202"/>
    <mergeCell ref="G202:J202"/>
    <mergeCell ref="K202:V202"/>
    <mergeCell ref="C203:F203"/>
    <mergeCell ref="G203:J203"/>
    <mergeCell ref="K203:V203"/>
    <mergeCell ref="C204:F204"/>
    <mergeCell ref="G204:J204"/>
    <mergeCell ref="K204:V204"/>
    <mergeCell ref="C205:F205"/>
    <mergeCell ref="G205:J205"/>
    <mergeCell ref="K205:V205"/>
    <mergeCell ref="C206:F206"/>
    <mergeCell ref="G206:J206"/>
    <mergeCell ref="K206:V206"/>
  </mergeCells>
  <printOptions/>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Q41"/>
  <sheetViews>
    <sheetView showGridLines="0" showZeros="0" view="pageBreakPreview" zoomScaleSheetLayoutView="100" zoomScalePageLayoutView="0" workbookViewId="0" topLeftCell="A25">
      <selection activeCell="M4" sqref="M4:Q4"/>
    </sheetView>
  </sheetViews>
  <sheetFormatPr defaultColWidth="5.625" defaultRowHeight="19.5" customHeight="1"/>
  <cols>
    <col min="1" max="1" width="1.4921875" style="11" customWidth="1"/>
    <col min="2" max="3" width="5.625" style="11" customWidth="1"/>
    <col min="4" max="4" width="6.625" style="11" customWidth="1"/>
    <col min="5" max="6" width="5.625" style="11" customWidth="1"/>
    <col min="7" max="16384" width="5.625" style="11" customWidth="1"/>
  </cols>
  <sheetData>
    <row r="1" spans="4:6" ht="19.5" customHeight="1">
      <c r="D1" s="235"/>
      <c r="E1" s="235"/>
      <c r="F1" s="235"/>
    </row>
    <row r="2" spans="2:6" ht="19.5" customHeight="1">
      <c r="B2" s="234" t="s">
        <v>91</v>
      </c>
      <c r="C2" s="234"/>
      <c r="D2" s="289">
        <f>'入力ページ'!C1</f>
        <v>0</v>
      </c>
      <c r="E2" s="289"/>
      <c r="F2" s="289"/>
    </row>
    <row r="4" spans="13:17" ht="19.5" customHeight="1">
      <c r="M4" s="290">
        <f>'入力ページ'!C3</f>
        <v>0</v>
      </c>
      <c r="N4" s="290"/>
      <c r="O4" s="290"/>
      <c r="P4" s="290"/>
      <c r="Q4" s="290"/>
    </row>
    <row r="5" spans="2:6" ht="19.5" customHeight="1">
      <c r="B5" s="10" t="s">
        <v>22</v>
      </c>
      <c r="C5" s="10"/>
      <c r="D5" s="10"/>
      <c r="E5" s="10"/>
      <c r="F5" s="10"/>
    </row>
    <row r="6" spans="2:5" ht="19.5" customHeight="1">
      <c r="B6" s="10" t="s">
        <v>92</v>
      </c>
      <c r="C6" s="10"/>
      <c r="D6" s="10"/>
      <c r="E6" s="10"/>
    </row>
    <row r="7" spans="13:17" ht="19.5" customHeight="1">
      <c r="M7" s="39"/>
      <c r="N7" s="39"/>
      <c r="O7" s="39"/>
      <c r="P7" s="39"/>
      <c r="Q7" s="39"/>
    </row>
    <row r="8" spans="9:17" ht="19.5" customHeight="1">
      <c r="I8" s="234" t="s">
        <v>93</v>
      </c>
      <c r="J8" s="234"/>
      <c r="K8" s="234"/>
      <c r="L8" s="291">
        <f>'入力ページ'!C4</f>
        <v>0</v>
      </c>
      <c r="M8" s="291"/>
      <c r="N8" s="291"/>
      <c r="O8" s="291"/>
      <c r="P8" s="291"/>
      <c r="Q8" s="291"/>
    </row>
    <row r="9" spans="10:17" ht="19.5" customHeight="1">
      <c r="J9" s="10"/>
      <c r="K9" s="10"/>
      <c r="L9" s="292">
        <f>'入力ページ'!C5</f>
        <v>0</v>
      </c>
      <c r="M9" s="292"/>
      <c r="N9" s="292"/>
      <c r="O9" s="292"/>
      <c r="P9" s="292"/>
      <c r="Q9" s="292"/>
    </row>
    <row r="10" spans="9:17" ht="19.5" customHeight="1">
      <c r="I10" s="234" t="s">
        <v>94</v>
      </c>
      <c r="J10" s="234"/>
      <c r="K10" s="234"/>
      <c r="L10" s="293">
        <f>'入力ページ'!C6</f>
        <v>0</v>
      </c>
      <c r="M10" s="293"/>
      <c r="N10" s="293"/>
      <c r="O10" s="293"/>
      <c r="P10" s="293"/>
      <c r="Q10" s="11" t="s">
        <v>15</v>
      </c>
    </row>
    <row r="13" spans="1:17" ht="19.5" customHeight="1">
      <c r="A13" s="241" t="s">
        <v>95</v>
      </c>
      <c r="B13" s="241"/>
      <c r="C13" s="241"/>
      <c r="D13" s="241"/>
      <c r="E13" s="241"/>
      <c r="F13" s="241"/>
      <c r="G13" s="241"/>
      <c r="H13" s="241"/>
      <c r="I13" s="241"/>
      <c r="J13" s="241"/>
      <c r="K13" s="241"/>
      <c r="L13" s="241"/>
      <c r="M13" s="241"/>
      <c r="N13" s="241"/>
      <c r="O13" s="241"/>
      <c r="P13" s="241"/>
      <c r="Q13" s="241"/>
    </row>
    <row r="14" spans="2:16" ht="19.5" customHeight="1">
      <c r="B14" s="13"/>
      <c r="C14" s="13"/>
      <c r="D14" s="13"/>
      <c r="E14" s="13"/>
      <c r="F14" s="13"/>
      <c r="G14" s="13"/>
      <c r="H14" s="13"/>
      <c r="I14" s="13"/>
      <c r="J14" s="13"/>
      <c r="K14" s="13"/>
      <c r="L14" s="13"/>
      <c r="M14" s="13"/>
      <c r="N14" s="13"/>
      <c r="O14" s="13"/>
      <c r="P14" s="13"/>
    </row>
    <row r="16" spans="1:17" ht="19.5" customHeight="1">
      <c r="A16" s="235" t="s">
        <v>105</v>
      </c>
      <c r="B16" s="235"/>
      <c r="C16" s="235"/>
      <c r="D16" s="235"/>
      <c r="E16" s="235"/>
      <c r="F16" s="235"/>
      <c r="G16" s="235"/>
      <c r="H16" s="235"/>
      <c r="I16" s="235"/>
      <c r="J16" s="235"/>
      <c r="K16" s="235"/>
      <c r="L16" s="235"/>
      <c r="M16" s="235"/>
      <c r="N16" s="235"/>
      <c r="O16" s="235"/>
      <c r="P16" s="235"/>
      <c r="Q16" s="235"/>
    </row>
    <row r="17" spans="1:17" ht="19.5" customHeight="1">
      <c r="A17" s="234" t="s">
        <v>96</v>
      </c>
      <c r="B17" s="234"/>
      <c r="C17" s="234"/>
      <c r="D17" s="234"/>
      <c r="E17" s="234"/>
      <c r="F17" s="234"/>
      <c r="G17" s="234"/>
      <c r="H17" s="234"/>
      <c r="I17" s="234"/>
      <c r="J17" s="234"/>
      <c r="K17" s="234"/>
      <c r="L17" s="234"/>
      <c r="M17" s="234"/>
      <c r="N17" s="234"/>
      <c r="O17" s="234"/>
      <c r="P17" s="234"/>
      <c r="Q17" s="234"/>
    </row>
    <row r="18" spans="2:16" ht="19.5" customHeight="1">
      <c r="B18" s="10"/>
      <c r="C18" s="10"/>
      <c r="D18" s="10"/>
      <c r="E18" s="10"/>
      <c r="F18" s="10"/>
      <c r="G18" s="10"/>
      <c r="H18" s="10"/>
      <c r="I18" s="10"/>
      <c r="J18" s="10"/>
      <c r="K18" s="10"/>
      <c r="L18" s="10"/>
      <c r="M18" s="10"/>
      <c r="N18" s="10"/>
      <c r="O18" s="10"/>
      <c r="P18" s="10"/>
    </row>
    <row r="20" spans="1:17" ht="19.5" customHeight="1">
      <c r="A20" s="235" t="s">
        <v>16</v>
      </c>
      <c r="B20" s="235"/>
      <c r="C20" s="235"/>
      <c r="D20" s="235"/>
      <c r="E20" s="235"/>
      <c r="F20" s="235"/>
      <c r="G20" s="235"/>
      <c r="H20" s="235"/>
      <c r="I20" s="235"/>
      <c r="J20" s="235"/>
      <c r="K20" s="235"/>
      <c r="L20" s="235"/>
      <c r="M20" s="235"/>
      <c r="N20" s="235"/>
      <c r="O20" s="235"/>
      <c r="P20" s="235"/>
      <c r="Q20" s="235"/>
    </row>
    <row r="21" spans="2:16" ht="19.5" customHeight="1">
      <c r="B21" s="14"/>
      <c r="C21" s="14"/>
      <c r="D21" s="14"/>
      <c r="E21" s="232">
        <f>'入力ページ'!C10&amp;IF(ISTEXT('入力ページ'!C11),CHAR(10)&amp;'入力ページ'!C11,"")</f>
      </c>
      <c r="F21" s="232"/>
      <c r="G21" s="232"/>
      <c r="H21" s="232"/>
      <c r="I21" s="232"/>
      <c r="J21" s="232"/>
      <c r="K21" s="232"/>
      <c r="L21" s="232"/>
      <c r="M21" s="232"/>
      <c r="N21" s="232"/>
      <c r="O21" s="232"/>
      <c r="P21" s="232"/>
    </row>
    <row r="22" spans="2:17" ht="19.5" customHeight="1">
      <c r="B22" s="11" t="s">
        <v>106</v>
      </c>
      <c r="E22" s="232"/>
      <c r="F22" s="232"/>
      <c r="G22" s="232"/>
      <c r="H22" s="232"/>
      <c r="I22" s="232"/>
      <c r="J22" s="232"/>
      <c r="K22" s="232"/>
      <c r="L22" s="232"/>
      <c r="M22" s="232"/>
      <c r="N22" s="232"/>
      <c r="O22" s="232"/>
      <c r="P22" s="232"/>
      <c r="Q22" s="15"/>
    </row>
    <row r="23" spans="5:17" ht="19.5" customHeight="1">
      <c r="E23" s="294"/>
      <c r="F23" s="294"/>
      <c r="G23" s="294"/>
      <c r="H23" s="294"/>
      <c r="I23" s="294"/>
      <c r="J23" s="294"/>
      <c r="K23" s="294"/>
      <c r="L23" s="294"/>
      <c r="M23" s="294"/>
      <c r="N23" s="294"/>
      <c r="O23" s="294"/>
      <c r="P23" s="294"/>
      <c r="Q23" s="15"/>
    </row>
    <row r="25" spans="2:8" ht="19.5" customHeight="1">
      <c r="B25" s="11" t="s">
        <v>17</v>
      </c>
      <c r="E25" s="287">
        <f>'入力ページ'!C29</f>
        <v>0</v>
      </c>
      <c r="F25" s="287"/>
      <c r="G25" s="287"/>
      <c r="H25" s="40" t="s">
        <v>18</v>
      </c>
    </row>
    <row r="26" spans="5:8" ht="19.5" customHeight="1">
      <c r="E26" s="17"/>
      <c r="F26" s="17"/>
      <c r="G26" s="17"/>
      <c r="H26" s="17"/>
    </row>
    <row r="28" spans="2:14" ht="19.5" customHeight="1">
      <c r="B28" s="11" t="s">
        <v>107</v>
      </c>
      <c r="E28" s="288" t="s">
        <v>97</v>
      </c>
      <c r="F28" s="288"/>
      <c r="G28" s="288"/>
      <c r="H28" s="288"/>
      <c r="I28" s="288"/>
      <c r="J28" s="288"/>
      <c r="K28" s="41"/>
      <c r="L28" s="41"/>
      <c r="M28" s="15"/>
      <c r="N28" s="15"/>
    </row>
    <row r="29" spans="5:14" ht="19.5" customHeight="1">
      <c r="E29" s="42"/>
      <c r="F29" s="42"/>
      <c r="G29" s="42"/>
      <c r="H29" s="15"/>
      <c r="I29" s="42"/>
      <c r="J29" s="42"/>
      <c r="K29" s="42"/>
      <c r="L29" s="15"/>
      <c r="M29" s="15"/>
      <c r="N29" s="15"/>
    </row>
    <row r="30" spans="5:14" ht="19.5" customHeight="1">
      <c r="E30" s="15"/>
      <c r="F30" s="15"/>
      <c r="G30" s="15"/>
      <c r="H30" s="15"/>
      <c r="I30" s="15"/>
      <c r="J30" s="15"/>
      <c r="K30" s="15"/>
      <c r="L30" s="15"/>
      <c r="M30" s="15"/>
      <c r="N30" s="15"/>
    </row>
    <row r="31" ht="19.5" customHeight="1">
      <c r="B31" s="11" t="s">
        <v>98</v>
      </c>
    </row>
    <row r="33" ht="19.5" customHeight="1">
      <c r="B33" s="11" t="s">
        <v>99</v>
      </c>
    </row>
    <row r="35" ht="19.5" customHeight="1">
      <c r="B35" s="11" t="s">
        <v>100</v>
      </c>
    </row>
    <row r="37" ht="19.5" customHeight="1">
      <c r="B37" s="11" t="s">
        <v>101</v>
      </c>
    </row>
    <row r="38" spans="1:17" ht="19.5" customHeight="1">
      <c r="A38" s="2"/>
      <c r="B38" s="11" t="s">
        <v>102</v>
      </c>
      <c r="C38" s="2"/>
      <c r="D38" s="2"/>
      <c r="E38" s="2"/>
      <c r="F38" s="2"/>
      <c r="G38" s="2"/>
      <c r="H38" s="2"/>
      <c r="I38" s="2"/>
      <c r="J38" s="2"/>
      <c r="K38" s="2"/>
      <c r="L38" s="2"/>
      <c r="M38" s="2"/>
      <c r="N38" s="2"/>
      <c r="O38" s="2"/>
      <c r="P38" s="2"/>
      <c r="Q38" s="2"/>
    </row>
    <row r="39" spans="1:17" ht="19.5" customHeight="1">
      <c r="A39" s="2"/>
      <c r="B39" s="11" t="s">
        <v>103</v>
      </c>
      <c r="C39" s="2"/>
      <c r="D39" s="2"/>
      <c r="E39" s="2"/>
      <c r="F39" s="2"/>
      <c r="G39" s="2"/>
      <c r="H39" s="2"/>
      <c r="I39" s="2"/>
      <c r="J39" s="2"/>
      <c r="K39" s="2"/>
      <c r="L39" s="2"/>
      <c r="M39" s="2"/>
      <c r="N39" s="2"/>
      <c r="O39" s="2"/>
      <c r="P39" s="2"/>
      <c r="Q39" s="2"/>
    </row>
    <row r="40" spans="1:17" ht="19.5" customHeight="1">
      <c r="A40" s="2"/>
      <c r="B40" s="2"/>
      <c r="C40" s="2"/>
      <c r="D40" s="2"/>
      <c r="E40" s="2"/>
      <c r="F40" s="2"/>
      <c r="G40" s="2"/>
      <c r="H40" s="2"/>
      <c r="I40" s="2"/>
      <c r="J40" s="2"/>
      <c r="K40" s="2"/>
      <c r="L40" s="2"/>
      <c r="M40" s="2"/>
      <c r="N40" s="2"/>
      <c r="O40" s="2"/>
      <c r="P40" s="2"/>
      <c r="Q40" s="2"/>
    </row>
    <row r="41" spans="1:17" ht="19.5" customHeight="1">
      <c r="A41" s="2"/>
      <c r="B41" s="11" t="s">
        <v>104</v>
      </c>
      <c r="C41" s="2"/>
      <c r="D41" s="2"/>
      <c r="E41" s="2"/>
      <c r="F41" s="2"/>
      <c r="G41" s="2"/>
      <c r="H41" s="2"/>
      <c r="I41" s="2"/>
      <c r="J41" s="2"/>
      <c r="K41" s="2"/>
      <c r="L41" s="2"/>
      <c r="M41" s="2"/>
      <c r="N41" s="2"/>
      <c r="O41" s="2"/>
      <c r="P41" s="2"/>
      <c r="Q41" s="2"/>
    </row>
  </sheetData>
  <sheetProtection sheet="1" selectLockedCells="1"/>
  <mergeCells count="16">
    <mergeCell ref="I10:K10"/>
    <mergeCell ref="A16:Q16"/>
    <mergeCell ref="A17:Q17"/>
    <mergeCell ref="A20:Q20"/>
    <mergeCell ref="E21:P23"/>
    <mergeCell ref="I8:K8"/>
    <mergeCell ref="E25:G25"/>
    <mergeCell ref="E28:J28"/>
    <mergeCell ref="D1:F1"/>
    <mergeCell ref="B2:C2"/>
    <mergeCell ref="D2:F2"/>
    <mergeCell ref="M4:Q4"/>
    <mergeCell ref="L8:Q8"/>
    <mergeCell ref="L9:Q9"/>
    <mergeCell ref="L10:P10"/>
    <mergeCell ref="A13:Q13"/>
  </mergeCells>
  <printOptions horizontalCentered="1"/>
  <pageMargins left="0.7874015748031497" right="0.5905511811023623" top="0.984251968503937" bottom="0.984251968503937" header="0.5118110236220472" footer="0.5118110236220472"/>
  <pageSetup cellComments="asDisplayed"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rgb="FFFFFF00"/>
  </sheetPr>
  <dimension ref="A1:Q37"/>
  <sheetViews>
    <sheetView showGridLines="0" showZeros="0" view="pageBreakPreview" zoomScaleSheetLayoutView="100" zoomScalePageLayoutView="0" workbookViewId="0" topLeftCell="A1">
      <selection activeCell="Q1" sqref="Q1"/>
    </sheetView>
  </sheetViews>
  <sheetFormatPr defaultColWidth="9.00390625" defaultRowHeight="13.5"/>
  <cols>
    <col min="1" max="1" width="1.4921875" style="0" customWidth="1"/>
    <col min="2" max="3" width="5.625" style="0" customWidth="1"/>
    <col min="4" max="4" width="6.625" style="0" customWidth="1"/>
    <col min="5" max="17" width="5.625" style="0" customWidth="1"/>
  </cols>
  <sheetData>
    <row r="1" spans="1:17" ht="19.5" customHeight="1">
      <c r="A1" s="57"/>
      <c r="B1" s="10"/>
      <c r="C1" s="10"/>
      <c r="D1" s="10"/>
      <c r="E1" s="10"/>
      <c r="F1" s="10"/>
      <c r="G1" s="10"/>
      <c r="H1" s="10"/>
      <c r="I1" s="10"/>
      <c r="J1" s="10"/>
      <c r="K1" s="10"/>
      <c r="L1" s="10"/>
      <c r="M1" s="10"/>
      <c r="N1" s="10"/>
      <c r="O1" s="11"/>
      <c r="P1" s="57"/>
      <c r="Q1" s="19" t="s">
        <v>142</v>
      </c>
    </row>
    <row r="2" spans="1:17" ht="19.5" customHeight="1">
      <c r="A2" s="57"/>
      <c r="B2" s="234" t="s">
        <v>110</v>
      </c>
      <c r="C2" s="234"/>
      <c r="D2" s="298">
        <f>'入力ページ'!C1</f>
        <v>0</v>
      </c>
      <c r="E2" s="298"/>
      <c r="F2" s="298"/>
      <c r="G2" s="10"/>
      <c r="H2" s="10"/>
      <c r="I2" s="10"/>
      <c r="J2" s="10"/>
      <c r="K2" s="10"/>
      <c r="L2" s="10"/>
      <c r="M2" s="10"/>
      <c r="N2" s="37"/>
      <c r="O2" s="11"/>
      <c r="P2" s="11"/>
      <c r="Q2" s="57"/>
    </row>
    <row r="3" spans="1:17" ht="19.5" customHeight="1">
      <c r="A3" s="57"/>
      <c r="B3" s="8"/>
      <c r="C3" s="8"/>
      <c r="D3" s="8"/>
      <c r="E3" s="8"/>
      <c r="F3" s="10"/>
      <c r="G3" s="10"/>
      <c r="H3" s="10"/>
      <c r="I3" s="10"/>
      <c r="J3" s="10"/>
      <c r="K3" s="10"/>
      <c r="L3" s="10"/>
      <c r="M3" s="10"/>
      <c r="N3" s="10"/>
      <c r="O3" s="11"/>
      <c r="P3" s="11"/>
      <c r="Q3" s="57"/>
    </row>
    <row r="4" spans="1:17" ht="19.5" customHeight="1">
      <c r="A4" s="57"/>
      <c r="B4" s="57"/>
      <c r="C4" s="57"/>
      <c r="D4" s="57"/>
      <c r="E4" s="57"/>
      <c r="F4" s="57"/>
      <c r="G4" s="57"/>
      <c r="H4" s="57"/>
      <c r="I4" s="57"/>
      <c r="J4" s="57"/>
      <c r="K4" s="57"/>
      <c r="L4" s="57"/>
      <c r="M4" s="70"/>
      <c r="N4" s="70"/>
      <c r="O4" s="70"/>
      <c r="P4" s="70"/>
      <c r="Q4" s="70"/>
    </row>
    <row r="5" spans="1:17" ht="19.5" customHeight="1">
      <c r="A5" s="296" t="s">
        <v>124</v>
      </c>
      <c r="B5" s="296"/>
      <c r="C5" s="296"/>
      <c r="D5" s="296"/>
      <c r="E5" s="296"/>
      <c r="F5" s="296"/>
      <c r="G5" s="296"/>
      <c r="H5" s="296"/>
      <c r="I5" s="296"/>
      <c r="J5" s="296"/>
      <c r="K5" s="296"/>
      <c r="L5" s="296"/>
      <c r="M5" s="296"/>
      <c r="N5" s="296"/>
      <c r="O5" s="296"/>
      <c r="P5" s="296"/>
      <c r="Q5" s="296"/>
    </row>
    <row r="6" spans="1:17" ht="19.5" customHeight="1">
      <c r="A6" s="245" t="s">
        <v>130</v>
      </c>
      <c r="B6" s="245"/>
      <c r="C6" s="245"/>
      <c r="D6" s="245"/>
      <c r="E6" s="245"/>
      <c r="F6" s="245"/>
      <c r="G6" s="245"/>
      <c r="H6" s="245"/>
      <c r="I6" s="245"/>
      <c r="J6" s="245"/>
      <c r="K6" s="245"/>
      <c r="L6" s="245"/>
      <c r="M6" s="245"/>
      <c r="N6" s="245"/>
      <c r="O6" s="245"/>
      <c r="P6" s="245"/>
      <c r="Q6" s="245"/>
    </row>
    <row r="7" spans="1:17" ht="19.5" customHeight="1">
      <c r="A7" s="57"/>
      <c r="B7" s="57"/>
      <c r="C7" s="57"/>
      <c r="D7" s="57"/>
      <c r="E7" s="57"/>
      <c r="F7" s="57"/>
      <c r="G7" s="57"/>
      <c r="H7" s="57"/>
      <c r="I7" s="57"/>
      <c r="J7" s="57"/>
      <c r="K7" s="57"/>
      <c r="L7" s="57"/>
      <c r="M7" s="57"/>
      <c r="N7" s="57"/>
      <c r="O7" s="57"/>
      <c r="P7" s="57"/>
      <c r="Q7" s="57"/>
    </row>
    <row r="8" spans="1:17" ht="19.5" customHeight="1">
      <c r="A8" s="10"/>
      <c r="B8" s="10"/>
      <c r="C8" s="10"/>
      <c r="D8" s="10"/>
      <c r="E8" s="10"/>
      <c r="F8" s="10"/>
      <c r="G8" s="10"/>
      <c r="H8" s="10"/>
      <c r="I8" s="10"/>
      <c r="J8" s="10"/>
      <c r="K8" s="10"/>
      <c r="L8" s="290">
        <f>'入力ページ'!C3</f>
        <v>0</v>
      </c>
      <c r="M8" s="290"/>
      <c r="N8" s="290"/>
      <c r="O8" s="290"/>
      <c r="P8" s="290"/>
      <c r="Q8" s="10"/>
    </row>
    <row r="9" spans="1:17" ht="19.5" customHeight="1">
      <c r="A9" s="57"/>
      <c r="B9" s="10" t="s">
        <v>129</v>
      </c>
      <c r="C9" s="10"/>
      <c r="D9" s="10"/>
      <c r="E9" s="10"/>
      <c r="F9" s="10"/>
      <c r="G9" s="10"/>
      <c r="H9" s="10"/>
      <c r="I9" s="10"/>
      <c r="J9" s="10"/>
      <c r="K9" s="10"/>
      <c r="L9" s="10"/>
      <c r="M9" s="10"/>
      <c r="N9" s="10"/>
      <c r="O9" s="11"/>
      <c r="P9" s="11"/>
      <c r="Q9" s="57"/>
    </row>
    <row r="10" spans="1:17" ht="19.5" customHeight="1">
      <c r="A10" s="57"/>
      <c r="B10" s="10" t="s">
        <v>131</v>
      </c>
      <c r="C10" s="10"/>
      <c r="D10" s="10"/>
      <c r="E10" s="10"/>
      <c r="F10" s="10"/>
      <c r="G10" s="10"/>
      <c r="H10" s="10"/>
      <c r="I10" s="10"/>
      <c r="J10" s="10"/>
      <c r="K10" s="10"/>
      <c r="L10" s="10"/>
      <c r="M10" s="10"/>
      <c r="N10" s="10"/>
      <c r="O10" s="11"/>
      <c r="P10" s="11"/>
      <c r="Q10" s="57"/>
    </row>
    <row r="11" spans="1:17" ht="19.5" customHeight="1">
      <c r="A11" s="57"/>
      <c r="B11" s="10"/>
      <c r="C11" s="10"/>
      <c r="D11" s="10"/>
      <c r="E11" s="10"/>
      <c r="F11" s="10"/>
      <c r="G11" s="10"/>
      <c r="H11" s="10"/>
      <c r="I11" s="10"/>
      <c r="J11" s="10"/>
      <c r="K11" s="10"/>
      <c r="L11" s="10"/>
      <c r="M11" s="10"/>
      <c r="N11" s="10"/>
      <c r="O11" s="11"/>
      <c r="P11" s="11"/>
      <c r="Q11" s="57"/>
    </row>
    <row r="12" spans="1:17" ht="19.5" customHeight="1">
      <c r="A12" s="57"/>
      <c r="B12" s="60"/>
      <c r="C12" s="10"/>
      <c r="D12" s="10"/>
      <c r="E12" s="10"/>
      <c r="F12" s="10"/>
      <c r="G12" s="10"/>
      <c r="H12" s="10"/>
      <c r="I12" s="10"/>
      <c r="J12" s="10"/>
      <c r="K12" s="10"/>
      <c r="L12" s="10"/>
      <c r="M12" s="10"/>
      <c r="N12" s="10"/>
      <c r="O12" s="11"/>
      <c r="P12" s="11"/>
      <c r="Q12" s="57"/>
    </row>
    <row r="13" spans="1:17" ht="19.5" customHeight="1">
      <c r="A13" s="57"/>
      <c r="B13" s="10"/>
      <c r="C13" s="10"/>
      <c r="D13" s="10"/>
      <c r="E13" s="10"/>
      <c r="F13" s="10"/>
      <c r="G13" s="10"/>
      <c r="H13" s="10"/>
      <c r="I13" s="19"/>
      <c r="J13" s="57"/>
      <c r="K13" s="19" t="s">
        <v>140</v>
      </c>
      <c r="L13" s="297">
        <f>'入力ページ'!C6</f>
        <v>0</v>
      </c>
      <c r="M13" s="297"/>
      <c r="N13" s="297"/>
      <c r="O13" s="297"/>
      <c r="P13" s="297"/>
      <c r="Q13" s="57"/>
    </row>
    <row r="14" spans="1:17" ht="19.5" customHeight="1">
      <c r="A14" s="57"/>
      <c r="B14" s="10"/>
      <c r="C14" s="10"/>
      <c r="D14" s="10"/>
      <c r="E14" s="10"/>
      <c r="F14" s="10"/>
      <c r="G14" s="10"/>
      <c r="H14" s="10"/>
      <c r="I14" s="10"/>
      <c r="J14" s="10"/>
      <c r="K14" s="10"/>
      <c r="L14" s="10"/>
      <c r="M14" s="10"/>
      <c r="N14" s="10"/>
      <c r="O14" s="11"/>
      <c r="P14" s="11"/>
      <c r="Q14" s="57"/>
    </row>
    <row r="15" spans="1:17" ht="99.75" customHeight="1">
      <c r="A15" s="58"/>
      <c r="B15" s="232" t="s">
        <v>132</v>
      </c>
      <c r="C15" s="234"/>
      <c r="D15" s="234"/>
      <c r="E15" s="234"/>
      <c r="F15" s="234"/>
      <c r="G15" s="234"/>
      <c r="H15" s="234"/>
      <c r="I15" s="234"/>
      <c r="J15" s="234"/>
      <c r="K15" s="234"/>
      <c r="L15" s="234"/>
      <c r="M15" s="234"/>
      <c r="N15" s="234"/>
      <c r="O15" s="234"/>
      <c r="P15" s="234"/>
      <c r="Q15" s="58"/>
    </row>
    <row r="16" spans="1:17" ht="19.5" customHeight="1">
      <c r="A16" s="57"/>
      <c r="B16" s="61" t="s">
        <v>133</v>
      </c>
      <c r="C16" s="57"/>
      <c r="D16" s="10"/>
      <c r="E16" s="10"/>
      <c r="F16" s="10"/>
      <c r="G16" s="10"/>
      <c r="H16" s="10"/>
      <c r="I16" s="10"/>
      <c r="J16" s="10"/>
      <c r="K16" s="10"/>
      <c r="L16" s="10"/>
      <c r="M16" s="10"/>
      <c r="N16" s="10"/>
      <c r="O16" s="11"/>
      <c r="P16" s="11"/>
      <c r="Q16" s="57"/>
    </row>
    <row r="17" spans="1:17" ht="19.5" customHeight="1">
      <c r="A17" s="57"/>
      <c r="B17" s="10"/>
      <c r="C17" s="10"/>
      <c r="D17" s="10"/>
      <c r="E17" s="10"/>
      <c r="F17" s="10"/>
      <c r="G17" s="10"/>
      <c r="H17" s="10"/>
      <c r="I17" s="10"/>
      <c r="J17" s="10"/>
      <c r="K17" s="10"/>
      <c r="L17" s="10"/>
      <c r="M17" s="10"/>
      <c r="N17" s="10"/>
      <c r="O17" s="11"/>
      <c r="P17" s="11"/>
      <c r="Q17" s="57"/>
    </row>
    <row r="18" spans="1:17" ht="19.5" customHeight="1">
      <c r="A18" s="57"/>
      <c r="B18" s="10"/>
      <c r="C18" s="57"/>
      <c r="D18" s="166" t="s">
        <v>138</v>
      </c>
      <c r="E18" s="167"/>
      <c r="F18" s="167"/>
      <c r="G18" s="167"/>
      <c r="H18" s="167"/>
      <c r="I18" s="168"/>
      <c r="J18" s="166" t="s">
        <v>139</v>
      </c>
      <c r="K18" s="167"/>
      <c r="L18" s="167"/>
      <c r="M18" s="167"/>
      <c r="N18" s="167"/>
      <c r="O18" s="168"/>
      <c r="P18" s="11"/>
      <c r="Q18" s="57"/>
    </row>
    <row r="19" spans="1:17" ht="35.25" customHeight="1">
      <c r="A19" s="57"/>
      <c r="B19" s="10"/>
      <c r="C19" s="57"/>
      <c r="D19" s="299">
        <f>'入力ページ'!C29</f>
        <v>0</v>
      </c>
      <c r="E19" s="300"/>
      <c r="F19" s="300"/>
      <c r="G19" s="300"/>
      <c r="H19" s="300"/>
      <c r="I19" s="301"/>
      <c r="J19" s="299">
        <f>'入力ページ'!H29</f>
        <v>0</v>
      </c>
      <c r="K19" s="300"/>
      <c r="L19" s="300"/>
      <c r="M19" s="300"/>
      <c r="N19" s="300"/>
      <c r="O19" s="301"/>
      <c r="P19" s="11"/>
      <c r="Q19" s="57"/>
    </row>
    <row r="20" spans="1:17" ht="19.5" customHeight="1">
      <c r="A20" s="57"/>
      <c r="B20" s="10"/>
      <c r="C20" s="10"/>
      <c r="D20" s="10"/>
      <c r="E20" s="10"/>
      <c r="F20" s="10"/>
      <c r="G20" s="10"/>
      <c r="H20" s="10"/>
      <c r="I20" s="10"/>
      <c r="J20" s="10"/>
      <c r="K20" s="10"/>
      <c r="L20" s="10"/>
      <c r="M20" s="10"/>
      <c r="N20" s="10"/>
      <c r="O20" s="11"/>
      <c r="P20" s="11"/>
      <c r="Q20" s="57"/>
    </row>
    <row r="21" spans="1:17" ht="19.5" customHeight="1">
      <c r="A21" s="57"/>
      <c r="B21" s="10"/>
      <c r="C21" s="10"/>
      <c r="D21" s="10"/>
      <c r="E21" s="10"/>
      <c r="F21" s="10"/>
      <c r="G21" s="10"/>
      <c r="H21" s="10"/>
      <c r="I21" s="10"/>
      <c r="J21" s="10"/>
      <c r="K21" s="10"/>
      <c r="L21" s="10"/>
      <c r="M21" s="10"/>
      <c r="N21" s="10"/>
      <c r="O21" s="11"/>
      <c r="P21" s="11"/>
      <c r="Q21" s="57"/>
    </row>
    <row r="22" spans="1:17" ht="19.5" customHeight="1">
      <c r="A22" s="57"/>
      <c r="B22" s="59" t="s">
        <v>134</v>
      </c>
      <c r="C22" s="57"/>
      <c r="D22" s="56"/>
      <c r="E22" s="56"/>
      <c r="F22" s="56"/>
      <c r="G22" s="56"/>
      <c r="H22" s="56"/>
      <c r="I22" s="56"/>
      <c r="J22" s="56"/>
      <c r="K22" s="56"/>
      <c r="L22" s="56"/>
      <c r="M22" s="56"/>
      <c r="N22" s="56"/>
      <c r="O22" s="15"/>
      <c r="P22" s="15"/>
      <c r="Q22" s="28"/>
    </row>
    <row r="23" spans="1:17" ht="9.75" customHeight="1">
      <c r="A23" s="59"/>
      <c r="B23" s="28"/>
      <c r="C23" s="56"/>
      <c r="D23" s="56"/>
      <c r="E23" s="56"/>
      <c r="F23" s="56"/>
      <c r="G23" s="56"/>
      <c r="H23" s="56"/>
      <c r="I23" s="56"/>
      <c r="J23" s="56"/>
      <c r="K23" s="56"/>
      <c r="L23" s="56"/>
      <c r="M23" s="56"/>
      <c r="N23" s="56"/>
      <c r="O23" s="16"/>
      <c r="P23" s="16"/>
      <c r="Q23" s="28"/>
    </row>
    <row r="24" spans="1:17" ht="19.5" customHeight="1">
      <c r="A24" s="28"/>
      <c r="B24" s="62"/>
      <c r="C24" s="63"/>
      <c r="D24" s="66"/>
      <c r="E24" s="66"/>
      <c r="F24" s="66"/>
      <c r="G24" s="66"/>
      <c r="H24" s="66"/>
      <c r="I24" s="66"/>
      <c r="J24" s="66"/>
      <c r="K24" s="66"/>
      <c r="L24" s="66"/>
      <c r="M24" s="66"/>
      <c r="N24" s="66"/>
      <c r="O24" s="15"/>
      <c r="P24" s="71"/>
      <c r="Q24" s="28"/>
    </row>
    <row r="25" spans="1:17" ht="10.5" customHeight="1">
      <c r="A25" s="28"/>
      <c r="B25" s="62"/>
      <c r="C25" s="64"/>
      <c r="D25" s="56"/>
      <c r="E25" s="56"/>
      <c r="F25" s="56"/>
      <c r="G25" s="56"/>
      <c r="H25" s="56"/>
      <c r="I25" s="56"/>
      <c r="J25" s="56"/>
      <c r="K25" s="56"/>
      <c r="L25" s="56"/>
      <c r="M25" s="56"/>
      <c r="N25" s="56"/>
      <c r="O25" s="15"/>
      <c r="P25" s="71"/>
      <c r="Q25" s="28"/>
    </row>
    <row r="26" spans="1:17" ht="19.5" customHeight="1">
      <c r="A26" s="28"/>
      <c r="B26" s="28"/>
      <c r="C26" s="64" t="s">
        <v>135</v>
      </c>
      <c r="D26" s="56"/>
      <c r="E26" s="302">
        <f>'入力ページ'!C7</f>
        <v>0</v>
      </c>
      <c r="F26" s="302"/>
      <c r="G26" s="302"/>
      <c r="H26" s="302"/>
      <c r="I26" s="302"/>
      <c r="J26" s="302"/>
      <c r="K26" s="302"/>
      <c r="L26" s="302"/>
      <c r="M26" s="302"/>
      <c r="N26" s="302"/>
      <c r="O26" s="302"/>
      <c r="P26" s="71"/>
      <c r="Q26" s="28"/>
    </row>
    <row r="27" spans="1:17" ht="9.75" customHeight="1">
      <c r="A27" s="28"/>
      <c r="B27" s="56"/>
      <c r="C27" s="64"/>
      <c r="D27" s="56"/>
      <c r="E27" s="56"/>
      <c r="F27" s="56"/>
      <c r="G27" s="56"/>
      <c r="H27" s="56"/>
      <c r="I27" s="56"/>
      <c r="J27" s="56"/>
      <c r="K27" s="56"/>
      <c r="L27" s="56"/>
      <c r="M27" s="56"/>
      <c r="N27" s="56"/>
      <c r="O27" s="15"/>
      <c r="P27" s="71"/>
      <c r="Q27" s="28"/>
    </row>
    <row r="28" spans="1:17" ht="19.5" customHeight="1">
      <c r="A28" s="28"/>
      <c r="B28" s="56"/>
      <c r="C28" s="64"/>
      <c r="D28" s="56"/>
      <c r="E28" s="56"/>
      <c r="F28" s="56"/>
      <c r="G28" s="56"/>
      <c r="H28" s="56"/>
      <c r="I28" s="56"/>
      <c r="J28" s="56"/>
      <c r="K28" s="56"/>
      <c r="L28" s="56"/>
      <c r="M28" s="56"/>
      <c r="N28" s="56"/>
      <c r="O28" s="15"/>
      <c r="P28" s="71"/>
      <c r="Q28" s="28"/>
    </row>
    <row r="29" spans="1:17" ht="13.5">
      <c r="A29" s="28"/>
      <c r="B29" s="56"/>
      <c r="C29" s="64"/>
      <c r="D29" s="56"/>
      <c r="E29" s="56"/>
      <c r="F29" s="56"/>
      <c r="G29" s="56"/>
      <c r="H29" s="56"/>
      <c r="I29" s="56"/>
      <c r="J29" s="56"/>
      <c r="K29" s="56"/>
      <c r="L29" s="56"/>
      <c r="M29" s="56"/>
      <c r="N29" s="56"/>
      <c r="O29" s="15"/>
      <c r="P29" s="71"/>
      <c r="Q29" s="28"/>
    </row>
    <row r="30" spans="1:17" ht="19.5" customHeight="1">
      <c r="A30" s="28"/>
      <c r="B30" s="28"/>
      <c r="C30" s="64" t="s">
        <v>136</v>
      </c>
      <c r="D30" s="56"/>
      <c r="E30" s="293">
        <f>'入力ページ'!C8</f>
        <v>0</v>
      </c>
      <c r="F30" s="293"/>
      <c r="G30" s="293"/>
      <c r="H30" s="293"/>
      <c r="I30" s="293"/>
      <c r="J30" s="293"/>
      <c r="K30" s="293"/>
      <c r="L30" s="293"/>
      <c r="M30" s="293"/>
      <c r="N30" s="293"/>
      <c r="O30" s="293"/>
      <c r="P30" s="71"/>
      <c r="Q30" s="28"/>
    </row>
    <row r="31" spans="1:17" ht="13.5">
      <c r="A31" s="28"/>
      <c r="B31" s="56"/>
      <c r="C31" s="64"/>
      <c r="D31" s="56"/>
      <c r="E31" s="56"/>
      <c r="F31" s="56"/>
      <c r="G31" s="56"/>
      <c r="H31" s="56"/>
      <c r="I31" s="56"/>
      <c r="J31" s="56"/>
      <c r="K31" s="56"/>
      <c r="L31" s="56"/>
      <c r="M31" s="56"/>
      <c r="N31" s="56"/>
      <c r="O31" s="15"/>
      <c r="P31" s="71"/>
      <c r="Q31" s="28"/>
    </row>
    <row r="32" spans="1:17" ht="19.5" customHeight="1">
      <c r="A32" s="28"/>
      <c r="B32" s="56"/>
      <c r="C32" s="64"/>
      <c r="D32" s="56"/>
      <c r="E32" s="56"/>
      <c r="F32" s="56"/>
      <c r="G32" s="56"/>
      <c r="H32" s="56"/>
      <c r="I32" s="56"/>
      <c r="J32" s="56"/>
      <c r="K32" s="56"/>
      <c r="L32" s="56"/>
      <c r="M32" s="56"/>
      <c r="N32" s="56"/>
      <c r="O32" s="15"/>
      <c r="P32" s="71"/>
      <c r="Q32" s="28"/>
    </row>
    <row r="33" spans="1:17" ht="14.25">
      <c r="A33" s="28"/>
      <c r="B33" s="56"/>
      <c r="C33" s="64"/>
      <c r="D33" s="56"/>
      <c r="E33" s="62"/>
      <c r="F33" s="62"/>
      <c r="G33" s="62"/>
      <c r="H33" s="62"/>
      <c r="I33" s="62"/>
      <c r="J33" s="62"/>
      <c r="K33" s="56"/>
      <c r="L33" s="56"/>
      <c r="M33" s="56"/>
      <c r="N33" s="56"/>
      <c r="O33" s="15"/>
      <c r="P33" s="71"/>
      <c r="Q33" s="28"/>
    </row>
    <row r="34" spans="1:17" ht="14.25">
      <c r="A34" s="28"/>
      <c r="B34" s="28"/>
      <c r="C34" s="64" t="s">
        <v>137</v>
      </c>
      <c r="D34" s="56"/>
      <c r="E34" s="295">
        <f>'入力ページ'!C9</f>
        <v>0</v>
      </c>
      <c r="F34" s="295"/>
      <c r="G34" s="295"/>
      <c r="H34" s="295"/>
      <c r="I34" s="295"/>
      <c r="J34" s="295"/>
      <c r="K34" s="295"/>
      <c r="L34" s="40" t="s">
        <v>141</v>
      </c>
      <c r="M34" s="28"/>
      <c r="N34" s="28"/>
      <c r="O34" s="28"/>
      <c r="P34" s="71"/>
      <c r="Q34" s="28"/>
    </row>
    <row r="35" spans="1:17" ht="14.25">
      <c r="A35" s="28"/>
      <c r="B35" s="28"/>
      <c r="C35" s="64"/>
      <c r="D35" s="56"/>
      <c r="E35" s="62"/>
      <c r="F35" s="68"/>
      <c r="G35" s="68"/>
      <c r="H35" s="68"/>
      <c r="I35" s="68"/>
      <c r="J35" s="68"/>
      <c r="K35" s="68"/>
      <c r="L35" s="69"/>
      <c r="M35" s="28"/>
      <c r="N35" s="28"/>
      <c r="O35" s="28"/>
      <c r="P35" s="71"/>
      <c r="Q35" s="28"/>
    </row>
    <row r="36" spans="1:17" ht="13.5">
      <c r="A36" s="28"/>
      <c r="B36" s="56"/>
      <c r="C36" s="65"/>
      <c r="D36" s="67"/>
      <c r="E36" s="67"/>
      <c r="F36" s="67"/>
      <c r="G36" s="67"/>
      <c r="H36" s="67"/>
      <c r="I36" s="67"/>
      <c r="J36" s="67"/>
      <c r="K36" s="67"/>
      <c r="L36" s="67"/>
      <c r="M36" s="67"/>
      <c r="N36" s="67"/>
      <c r="O36" s="16"/>
      <c r="P36" s="72"/>
      <c r="Q36" s="28"/>
    </row>
    <row r="37" spans="1:17" ht="19.5" customHeight="1">
      <c r="A37" s="28"/>
      <c r="B37" s="56"/>
      <c r="C37" s="56"/>
      <c r="D37" s="28"/>
      <c r="E37" s="28"/>
      <c r="F37" s="56"/>
      <c r="G37" s="56"/>
      <c r="H37" s="56"/>
      <c r="I37" s="56"/>
      <c r="J37" s="56"/>
      <c r="K37" s="56"/>
      <c r="L37" s="56"/>
      <c r="M37" s="56"/>
      <c r="N37" s="56"/>
      <c r="O37" s="15"/>
      <c r="P37" s="15"/>
      <c r="Q37" s="28"/>
    </row>
  </sheetData>
  <sheetProtection sheet="1" selectLockedCells="1"/>
  <mergeCells count="14">
    <mergeCell ref="B2:C2"/>
    <mergeCell ref="D2:F2"/>
    <mergeCell ref="D19:I19"/>
    <mergeCell ref="J19:O19"/>
    <mergeCell ref="E26:O26"/>
    <mergeCell ref="E30:O30"/>
    <mergeCell ref="E34:K34"/>
    <mergeCell ref="A5:Q5"/>
    <mergeCell ref="A6:Q6"/>
    <mergeCell ref="L8:P8"/>
    <mergeCell ref="L13:P13"/>
    <mergeCell ref="B15:P15"/>
    <mergeCell ref="D18:I18"/>
    <mergeCell ref="J18:O18"/>
  </mergeCells>
  <conditionalFormatting sqref="E26:O26">
    <cfRule type="cellIs" priority="4" dxfId="6" operator="equal" stopIfTrue="1">
      <formula>0</formula>
    </cfRule>
  </conditionalFormatting>
  <conditionalFormatting sqref="E30:O30">
    <cfRule type="cellIs" priority="3" dxfId="6" operator="equal" stopIfTrue="1">
      <formula>0</formula>
    </cfRule>
  </conditionalFormatting>
  <conditionalFormatting sqref="E34:K34">
    <cfRule type="cellIs" priority="2" dxfId="6" operator="equal" stopIfTrue="1">
      <formula>0</formula>
    </cfRule>
  </conditionalFormatting>
  <conditionalFormatting sqref="D19:I19">
    <cfRule type="cellIs" priority="1" dxfId="0" operator="equal" stopIfTrue="1">
      <formula>"0 円"</formula>
    </cfRule>
  </conditionalFormatting>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24"/>
  <sheetViews>
    <sheetView showGridLines="0" view="pageBreakPreview" zoomScaleSheetLayoutView="100" zoomScalePageLayoutView="0" workbookViewId="0" topLeftCell="A13">
      <selection activeCell="I13" sqref="I13"/>
    </sheetView>
  </sheetViews>
  <sheetFormatPr defaultColWidth="9.00390625" defaultRowHeight="13.5"/>
  <cols>
    <col min="1" max="1" width="1.4921875" style="0" customWidth="1"/>
    <col min="2" max="3" width="5.625" style="0" customWidth="1"/>
    <col min="4" max="4" width="6.625" style="0" customWidth="1"/>
    <col min="5" max="6" width="5.625" style="0" customWidth="1"/>
    <col min="7" max="7" width="12.625" style="0" customWidth="1"/>
    <col min="8" max="9" width="23.625" style="0" customWidth="1"/>
  </cols>
  <sheetData>
    <row r="1" spans="7:9" ht="19.5" customHeight="1">
      <c r="G1" s="43"/>
      <c r="H1" s="5"/>
      <c r="I1" s="43" t="s">
        <v>109</v>
      </c>
    </row>
    <row r="2" spans="2:9" ht="20.25" customHeight="1">
      <c r="B2" s="334" t="s">
        <v>110</v>
      </c>
      <c r="C2" s="334"/>
      <c r="D2" s="335">
        <f>'入力ページ'!C1</f>
        <v>0</v>
      </c>
      <c r="E2" s="335"/>
      <c r="F2" s="335"/>
      <c r="G2" s="44"/>
      <c r="H2" s="2"/>
      <c r="I2" s="2"/>
    </row>
    <row r="3" spans="7:9" ht="19.5" customHeight="1">
      <c r="G3" s="45"/>
      <c r="H3" s="2"/>
      <c r="I3" s="2"/>
    </row>
    <row r="4" spans="1:9" ht="19.5" customHeight="1">
      <c r="A4" s="336" t="s">
        <v>111</v>
      </c>
      <c r="B4" s="336"/>
      <c r="C4" s="336"/>
      <c r="D4" s="336"/>
      <c r="E4" s="336"/>
      <c r="F4" s="336"/>
      <c r="G4" s="336"/>
      <c r="H4" s="336"/>
      <c r="I4" s="336"/>
    </row>
    <row r="5" spans="1:9" ht="15" customHeight="1">
      <c r="A5" s="337" t="s">
        <v>112</v>
      </c>
      <c r="B5" s="337"/>
      <c r="C5" s="337"/>
      <c r="D5" s="337"/>
      <c r="E5" s="337"/>
      <c r="F5" s="337"/>
      <c r="G5" s="337"/>
      <c r="H5" s="337"/>
      <c r="I5" s="337"/>
    </row>
    <row r="6" spans="1:9" ht="15" customHeight="1">
      <c r="A6" s="338" t="s">
        <v>113</v>
      </c>
      <c r="B6" s="338"/>
      <c r="C6" s="338"/>
      <c r="D6" s="338"/>
      <c r="E6" s="338"/>
      <c r="F6" s="338"/>
      <c r="G6" s="338"/>
      <c r="H6" s="338"/>
      <c r="I6" s="338"/>
    </row>
    <row r="7" spans="2:9" ht="15.75" customHeight="1" thickBot="1">
      <c r="B7" s="2" t="s">
        <v>0</v>
      </c>
      <c r="H7" s="2"/>
      <c r="I7" s="2"/>
    </row>
    <row r="8" spans="2:9" ht="37.5" customHeight="1" thickBot="1" thickTop="1">
      <c r="B8" s="326" t="s">
        <v>114</v>
      </c>
      <c r="C8" s="326"/>
      <c r="D8" s="326"/>
      <c r="E8" s="326" t="s">
        <v>115</v>
      </c>
      <c r="F8" s="326"/>
      <c r="G8" s="326"/>
      <c r="H8" s="46"/>
      <c r="I8" s="3"/>
    </row>
    <row r="9" spans="2:9" ht="15" customHeight="1" thickBot="1" thickTop="1">
      <c r="B9" s="326" t="s">
        <v>116</v>
      </c>
      <c r="C9" s="326"/>
      <c r="D9" s="326"/>
      <c r="E9" s="327">
        <f>'入力ページ'!C29</f>
        <v>0</v>
      </c>
      <c r="F9" s="327"/>
      <c r="G9" s="327"/>
      <c r="I9" s="2"/>
    </row>
    <row r="10" spans="7:9" ht="14.25" thickTop="1">
      <c r="G10" s="2"/>
      <c r="H10" s="43"/>
      <c r="I10" s="2"/>
    </row>
    <row r="11" spans="2:9" ht="42" customHeight="1" thickBot="1">
      <c r="B11" s="2" t="s">
        <v>1</v>
      </c>
      <c r="H11" s="2"/>
      <c r="I11" s="43" t="s">
        <v>117</v>
      </c>
    </row>
    <row r="12" spans="2:9" ht="42" customHeight="1" thickBot="1" thickTop="1">
      <c r="B12" s="303" t="s">
        <v>114</v>
      </c>
      <c r="C12" s="304"/>
      <c r="D12" s="304"/>
      <c r="E12" s="303" t="s">
        <v>122</v>
      </c>
      <c r="F12" s="304"/>
      <c r="G12" s="328"/>
      <c r="H12" s="47" t="s">
        <v>62</v>
      </c>
      <c r="I12" s="48" t="s">
        <v>108</v>
      </c>
    </row>
    <row r="13" spans="2:9" ht="42" customHeight="1" thickTop="1">
      <c r="B13" s="329" t="s">
        <v>3</v>
      </c>
      <c r="C13" s="330"/>
      <c r="D13" s="330"/>
      <c r="E13" s="331">
        <f>'入力ページ'!C20</f>
        <v>0</v>
      </c>
      <c r="F13" s="332"/>
      <c r="G13" s="333"/>
      <c r="H13" s="49">
        <f>'入力ページ'!H20</f>
        <v>0</v>
      </c>
      <c r="I13" s="30"/>
    </row>
    <row r="14" spans="2:9" ht="42" customHeight="1">
      <c r="B14" s="324" t="s">
        <v>2</v>
      </c>
      <c r="C14" s="325"/>
      <c r="D14" s="325"/>
      <c r="E14" s="313">
        <f>'入力ページ'!C21</f>
        <v>0</v>
      </c>
      <c r="F14" s="314"/>
      <c r="G14" s="315"/>
      <c r="H14" s="49">
        <f>'入力ページ'!H21</f>
        <v>0</v>
      </c>
      <c r="I14" s="31"/>
    </row>
    <row r="15" spans="2:9" ht="42" customHeight="1">
      <c r="B15" s="311" t="s">
        <v>4</v>
      </c>
      <c r="C15" s="312"/>
      <c r="D15" s="312"/>
      <c r="E15" s="313">
        <f>'入力ページ'!C22</f>
        <v>0</v>
      </c>
      <c r="F15" s="314"/>
      <c r="G15" s="315"/>
      <c r="H15" s="49">
        <f>'入力ページ'!H22</f>
        <v>0</v>
      </c>
      <c r="I15" s="31"/>
    </row>
    <row r="16" spans="2:9" ht="42" customHeight="1">
      <c r="B16" s="311" t="s">
        <v>5</v>
      </c>
      <c r="C16" s="312"/>
      <c r="D16" s="312"/>
      <c r="E16" s="313">
        <f>'入力ページ'!C23</f>
        <v>0</v>
      </c>
      <c r="F16" s="314"/>
      <c r="G16" s="315"/>
      <c r="H16" s="49">
        <f>'入力ページ'!H23</f>
        <v>0</v>
      </c>
      <c r="I16" s="31"/>
    </row>
    <row r="17" spans="2:9" ht="42" customHeight="1">
      <c r="B17" s="311" t="s">
        <v>6</v>
      </c>
      <c r="C17" s="312"/>
      <c r="D17" s="312"/>
      <c r="E17" s="313">
        <f>'入力ページ'!C24</f>
        <v>0</v>
      </c>
      <c r="F17" s="314"/>
      <c r="G17" s="315"/>
      <c r="H17" s="49">
        <f>'入力ページ'!H24</f>
        <v>0</v>
      </c>
      <c r="I17" s="31"/>
    </row>
    <row r="18" spans="2:9" ht="42" customHeight="1">
      <c r="B18" s="311" t="s">
        <v>121</v>
      </c>
      <c r="C18" s="312"/>
      <c r="D18" s="312"/>
      <c r="E18" s="313">
        <f>'入力ページ'!C25</f>
        <v>0</v>
      </c>
      <c r="F18" s="314"/>
      <c r="G18" s="315"/>
      <c r="H18" s="49">
        <f>'入力ページ'!H25</f>
        <v>0</v>
      </c>
      <c r="I18" s="113"/>
    </row>
    <row r="19" spans="2:9" ht="42" customHeight="1">
      <c r="B19" s="311" t="s">
        <v>7</v>
      </c>
      <c r="C19" s="312"/>
      <c r="D19" s="312"/>
      <c r="E19" s="313">
        <f>'入力ページ'!C26</f>
        <v>0</v>
      </c>
      <c r="F19" s="314"/>
      <c r="G19" s="315"/>
      <c r="H19" s="49">
        <f>'入力ページ'!H26</f>
        <v>0</v>
      </c>
      <c r="I19" s="31"/>
    </row>
    <row r="20" spans="2:9" ht="42" customHeight="1">
      <c r="B20" s="311" t="s">
        <v>8</v>
      </c>
      <c r="C20" s="312"/>
      <c r="D20" s="312"/>
      <c r="E20" s="313">
        <f>'入力ページ'!C27</f>
        <v>0</v>
      </c>
      <c r="F20" s="314"/>
      <c r="G20" s="315"/>
      <c r="H20" s="49">
        <f>'入力ページ'!H27</f>
        <v>0</v>
      </c>
      <c r="I20" s="31"/>
    </row>
    <row r="21" spans="2:9" ht="42" customHeight="1" thickBot="1">
      <c r="B21" s="316" t="s">
        <v>9</v>
      </c>
      <c r="C21" s="317"/>
      <c r="D21" s="317"/>
      <c r="E21" s="318">
        <f>'入力ページ'!C28</f>
        <v>0</v>
      </c>
      <c r="F21" s="319"/>
      <c r="G21" s="320"/>
      <c r="H21" s="50">
        <f>'入力ページ'!H28</f>
        <v>0</v>
      </c>
      <c r="I21" s="32"/>
    </row>
    <row r="22" spans="2:9" ht="42" customHeight="1" thickBot="1" thickTop="1">
      <c r="B22" s="321" t="s">
        <v>118</v>
      </c>
      <c r="C22" s="322"/>
      <c r="D22" s="322"/>
      <c r="E22" s="306">
        <f>'入力ページ'!C29</f>
        <v>0</v>
      </c>
      <c r="F22" s="307"/>
      <c r="G22" s="323"/>
      <c r="H22" s="51">
        <f>'入力ページ'!H29</f>
        <v>0</v>
      </c>
      <c r="I22" s="52"/>
    </row>
    <row r="23" spans="2:9" ht="42" customHeight="1" thickBot="1" thickTop="1">
      <c r="B23" s="303" t="s">
        <v>119</v>
      </c>
      <c r="C23" s="304"/>
      <c r="D23" s="305"/>
      <c r="E23" s="306">
        <f>'入力ページ'!M29</f>
        <v>0</v>
      </c>
      <c r="F23" s="307"/>
      <c r="G23" s="308"/>
      <c r="H23" s="53"/>
      <c r="I23" s="54"/>
    </row>
    <row r="24" spans="2:9" ht="67.5" customHeight="1" thickTop="1">
      <c r="B24" s="309" t="s">
        <v>120</v>
      </c>
      <c r="C24" s="309"/>
      <c r="D24" s="309"/>
      <c r="E24" s="309"/>
      <c r="F24" s="309"/>
      <c r="G24" s="309"/>
      <c r="H24" s="310"/>
      <c r="I24" s="310"/>
    </row>
  </sheetData>
  <sheetProtection sheet="1" selectLockedCells="1"/>
  <mergeCells count="34">
    <mergeCell ref="B2:C2"/>
    <mergeCell ref="D2:F2"/>
    <mergeCell ref="A4:I4"/>
    <mergeCell ref="A5:I5"/>
    <mergeCell ref="A6:I6"/>
    <mergeCell ref="B8:D8"/>
    <mergeCell ref="E8:G8"/>
    <mergeCell ref="B9:D9"/>
    <mergeCell ref="E9:G9"/>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3:D23"/>
    <mergeCell ref="E23:G23"/>
    <mergeCell ref="B24:I24"/>
    <mergeCell ref="B20:D20"/>
    <mergeCell ref="E20:G20"/>
    <mergeCell ref="B21:D21"/>
    <mergeCell ref="E21:G21"/>
    <mergeCell ref="B22:D22"/>
    <mergeCell ref="E22:G22"/>
  </mergeCells>
  <printOptions horizontalCentered="1"/>
  <pageMargins left="0.7874015748031497" right="0.5905511811023623" top="0.984251968503937" bottom="0.984251968503937" header="0.5118110236220472" footer="0.5118110236220472"/>
  <pageSetup blackAndWhite="1" cellComments="asDisplayed"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FFFF00"/>
  </sheetPr>
  <dimension ref="A1:X206"/>
  <sheetViews>
    <sheetView showGridLines="0" showZeros="0" view="pageBreakPreview" zoomScaleSheetLayoutView="100" zoomScalePageLayoutView="0" workbookViewId="0" topLeftCell="A1">
      <pane ySplit="6" topLeftCell="A7" activePane="bottomLeft" state="frozen"/>
      <selection pane="topLeft" activeCell="C5" sqref="C5:V5"/>
      <selection pane="bottomLeft" activeCell="K81" sqref="K81:R81"/>
    </sheetView>
  </sheetViews>
  <sheetFormatPr defaultColWidth="9.00390625" defaultRowHeight="13.5"/>
  <cols>
    <col min="1" max="1" width="9.00390625" style="0" customWidth="1"/>
    <col min="2" max="2" width="11.625" style="0" bestFit="1" customWidth="1"/>
    <col min="3" max="22" width="3.625" style="0" customWidth="1"/>
  </cols>
  <sheetData>
    <row r="1" spans="1:21" ht="19.5" customHeight="1">
      <c r="A1" s="286" t="s">
        <v>78</v>
      </c>
      <c r="B1" s="286"/>
      <c r="C1" s="2"/>
      <c r="U1" s="6" t="s">
        <v>65</v>
      </c>
    </row>
    <row r="2" spans="1:4" ht="20.25" customHeight="1">
      <c r="A2" s="279">
        <f>'入力ページ'!C1</f>
        <v>0</v>
      </c>
      <c r="B2" s="279"/>
      <c r="C2" s="2"/>
      <c r="D2" s="2"/>
    </row>
    <row r="3" spans="1:22" ht="19.5" customHeight="1">
      <c r="A3" s="280" t="s">
        <v>163</v>
      </c>
      <c r="B3" s="280"/>
      <c r="C3" s="280"/>
      <c r="D3" s="280"/>
      <c r="E3" s="280"/>
      <c r="F3" s="280"/>
      <c r="G3" s="280"/>
      <c r="H3" s="280"/>
      <c r="I3" s="280"/>
      <c r="J3" s="280"/>
      <c r="K3" s="280"/>
      <c r="L3" s="280"/>
      <c r="M3" s="280"/>
      <c r="N3" s="280"/>
      <c r="O3" s="280"/>
      <c r="P3" s="280"/>
      <c r="Q3" s="280"/>
      <c r="R3" s="280"/>
      <c r="S3" s="280"/>
      <c r="T3" s="280"/>
      <c r="U3" s="280"/>
      <c r="V3" s="280"/>
    </row>
    <row r="4" spans="1:22" ht="22.5" customHeight="1">
      <c r="A4" s="281" t="s">
        <v>66</v>
      </c>
      <c r="B4" s="281"/>
      <c r="C4" s="281"/>
      <c r="D4" s="281"/>
      <c r="E4" s="281"/>
      <c r="F4" s="281"/>
      <c r="G4" s="281"/>
      <c r="H4" s="281"/>
      <c r="I4" s="281"/>
      <c r="J4" s="281"/>
      <c r="K4" s="281"/>
      <c r="L4" s="281"/>
      <c r="M4" s="281"/>
      <c r="N4" s="281"/>
      <c r="O4" s="281"/>
      <c r="P4" s="281"/>
      <c r="Q4" s="281"/>
      <c r="R4" s="281"/>
      <c r="S4" s="281"/>
      <c r="T4" s="281"/>
      <c r="U4" s="281"/>
      <c r="V4" s="281"/>
    </row>
    <row r="5" spans="1:22" ht="13.5" customHeight="1">
      <c r="A5" s="2"/>
      <c r="B5" s="2"/>
      <c r="C5" s="2"/>
      <c r="D5" s="2"/>
      <c r="K5" s="285" t="s">
        <v>81</v>
      </c>
      <c r="L5" s="285"/>
      <c r="M5" s="285"/>
      <c r="N5" s="285"/>
      <c r="O5" s="285"/>
      <c r="P5" s="285"/>
      <c r="Q5" s="285"/>
      <c r="R5" s="285"/>
      <c r="S5" s="285"/>
      <c r="T5" s="285"/>
      <c r="U5" s="285"/>
      <c r="V5" s="285"/>
    </row>
    <row r="6" spans="1:22" ht="15" customHeight="1">
      <c r="A6" s="7" t="s">
        <v>48</v>
      </c>
      <c r="B6" s="7" t="s">
        <v>35</v>
      </c>
      <c r="C6" s="282" t="s">
        <v>49</v>
      </c>
      <c r="D6" s="283"/>
      <c r="E6" s="283"/>
      <c r="F6" s="284"/>
      <c r="G6" s="282" t="s">
        <v>50</v>
      </c>
      <c r="H6" s="283"/>
      <c r="I6" s="283"/>
      <c r="J6" s="284"/>
      <c r="K6" s="282" t="s">
        <v>51</v>
      </c>
      <c r="L6" s="283"/>
      <c r="M6" s="283"/>
      <c r="N6" s="283"/>
      <c r="O6" s="283"/>
      <c r="P6" s="283"/>
      <c r="Q6" s="283"/>
      <c r="R6" s="284"/>
      <c r="S6" s="282" t="s">
        <v>155</v>
      </c>
      <c r="T6" s="283"/>
      <c r="U6" s="283"/>
      <c r="V6" s="284"/>
    </row>
    <row r="7" spans="1:22" ht="15" customHeight="1">
      <c r="A7" s="7">
        <f>ROW(A7)-6</f>
        <v>1</v>
      </c>
      <c r="B7" s="33">
        <f>'入力ページ'!B32</f>
        <v>0</v>
      </c>
      <c r="C7" s="267">
        <f>'入力ページ'!C32</f>
        <v>0</v>
      </c>
      <c r="D7" s="268">
        <f>'入力ページ'!D32</f>
        <v>0</v>
      </c>
      <c r="E7" s="268">
        <f>'入力ページ'!E32</f>
        <v>0</v>
      </c>
      <c r="F7" s="269">
        <f>'入力ページ'!F32</f>
        <v>0</v>
      </c>
      <c r="G7" s="276">
        <f>'入力ページ'!G32</f>
        <v>0</v>
      </c>
      <c r="H7" s="277">
        <f>'入力ページ'!H32</f>
        <v>0</v>
      </c>
      <c r="I7" s="277">
        <f>'入力ページ'!I32</f>
        <v>0</v>
      </c>
      <c r="J7" s="278">
        <f>'入力ページ'!J32</f>
        <v>0</v>
      </c>
      <c r="K7" s="339">
        <f>'入力ページ'!K32</f>
        <v>0</v>
      </c>
      <c r="L7" s="340"/>
      <c r="M7" s="340"/>
      <c r="N7" s="340"/>
      <c r="O7" s="340"/>
      <c r="P7" s="340"/>
      <c r="Q7" s="340"/>
      <c r="R7" s="341"/>
      <c r="S7" s="339">
        <f>'入力ページ'!S32</f>
        <v>0</v>
      </c>
      <c r="T7" s="340"/>
      <c r="U7" s="340"/>
      <c r="V7" s="341"/>
    </row>
    <row r="8" spans="1:22" ht="15" customHeight="1">
      <c r="A8" s="7">
        <f aca="true" t="shared" si="0" ref="A8:A71">ROW(A8)-6</f>
        <v>2</v>
      </c>
      <c r="B8" s="33">
        <f>'入力ページ'!B33</f>
        <v>0</v>
      </c>
      <c r="C8" s="267">
        <f>'入力ページ'!C33</f>
        <v>0</v>
      </c>
      <c r="D8" s="268">
        <f>'入力ページ'!D33</f>
        <v>0</v>
      </c>
      <c r="E8" s="268">
        <f>'入力ページ'!E33</f>
        <v>0</v>
      </c>
      <c r="F8" s="269">
        <f>'入力ページ'!F33</f>
        <v>0</v>
      </c>
      <c r="G8" s="270">
        <f>'入力ページ'!G33</f>
        <v>0</v>
      </c>
      <c r="H8" s="271">
        <f>'入力ページ'!H33</f>
        <v>0</v>
      </c>
      <c r="I8" s="271">
        <f>'入力ページ'!I33</f>
        <v>0</v>
      </c>
      <c r="J8" s="272">
        <f>'入力ページ'!J33</f>
        <v>0</v>
      </c>
      <c r="K8" s="339">
        <f>'入力ページ'!K33</f>
        <v>0</v>
      </c>
      <c r="L8" s="340"/>
      <c r="M8" s="340"/>
      <c r="N8" s="340"/>
      <c r="O8" s="340"/>
      <c r="P8" s="340"/>
      <c r="Q8" s="340"/>
      <c r="R8" s="341"/>
      <c r="S8" s="339">
        <f>'入力ページ'!S33</f>
        <v>0</v>
      </c>
      <c r="T8" s="340"/>
      <c r="U8" s="340"/>
      <c r="V8" s="341"/>
    </row>
    <row r="9" spans="1:22" ht="15" customHeight="1">
      <c r="A9" s="7">
        <f t="shared" si="0"/>
        <v>3</v>
      </c>
      <c r="B9" s="33">
        <f>'入力ページ'!B34</f>
        <v>0</v>
      </c>
      <c r="C9" s="267">
        <f>'入力ページ'!C34</f>
        <v>0</v>
      </c>
      <c r="D9" s="268">
        <f>'入力ページ'!D34</f>
        <v>0</v>
      </c>
      <c r="E9" s="268">
        <f>'入力ページ'!E34</f>
        <v>0</v>
      </c>
      <c r="F9" s="269">
        <f>'入力ページ'!F34</f>
        <v>0</v>
      </c>
      <c r="G9" s="270">
        <f>'入力ページ'!G34</f>
        <v>0</v>
      </c>
      <c r="H9" s="271">
        <f>'入力ページ'!H34</f>
        <v>0</v>
      </c>
      <c r="I9" s="271">
        <f>'入力ページ'!I34</f>
        <v>0</v>
      </c>
      <c r="J9" s="272">
        <f>'入力ページ'!J34</f>
        <v>0</v>
      </c>
      <c r="K9" s="339">
        <f>'入力ページ'!K34</f>
        <v>0</v>
      </c>
      <c r="L9" s="340"/>
      <c r="M9" s="340"/>
      <c r="N9" s="340"/>
      <c r="O9" s="340"/>
      <c r="P9" s="340"/>
      <c r="Q9" s="340"/>
      <c r="R9" s="341"/>
      <c r="S9" s="339">
        <f>'入力ページ'!S34</f>
        <v>0</v>
      </c>
      <c r="T9" s="340"/>
      <c r="U9" s="340"/>
      <c r="V9" s="341"/>
    </row>
    <row r="10" spans="1:22" ht="15" customHeight="1">
      <c r="A10" s="7">
        <f t="shared" si="0"/>
        <v>4</v>
      </c>
      <c r="B10" s="33">
        <f>'入力ページ'!B35</f>
        <v>0</v>
      </c>
      <c r="C10" s="267">
        <f>'入力ページ'!C35</f>
        <v>0</v>
      </c>
      <c r="D10" s="268">
        <f>'入力ページ'!D35</f>
        <v>0</v>
      </c>
      <c r="E10" s="268">
        <f>'入力ページ'!E35</f>
        <v>0</v>
      </c>
      <c r="F10" s="269">
        <f>'入力ページ'!F35</f>
        <v>0</v>
      </c>
      <c r="G10" s="270">
        <f>'入力ページ'!G35</f>
        <v>0</v>
      </c>
      <c r="H10" s="271">
        <f>'入力ページ'!H35</f>
        <v>0</v>
      </c>
      <c r="I10" s="271">
        <f>'入力ページ'!I35</f>
        <v>0</v>
      </c>
      <c r="J10" s="272">
        <f>'入力ページ'!J35</f>
        <v>0</v>
      </c>
      <c r="K10" s="339">
        <f>'入力ページ'!K35</f>
        <v>0</v>
      </c>
      <c r="L10" s="340"/>
      <c r="M10" s="340"/>
      <c r="N10" s="340"/>
      <c r="O10" s="340"/>
      <c r="P10" s="340"/>
      <c r="Q10" s="340"/>
      <c r="R10" s="341"/>
      <c r="S10" s="339">
        <f>'入力ページ'!S35</f>
        <v>0</v>
      </c>
      <c r="T10" s="340"/>
      <c r="U10" s="340"/>
      <c r="V10" s="341"/>
    </row>
    <row r="11" spans="1:22" ht="15" customHeight="1">
      <c r="A11" s="7">
        <f t="shared" si="0"/>
        <v>5</v>
      </c>
      <c r="B11" s="33">
        <f>'入力ページ'!B36</f>
        <v>0</v>
      </c>
      <c r="C11" s="267">
        <f>'入力ページ'!C36</f>
        <v>0</v>
      </c>
      <c r="D11" s="268">
        <f>'入力ページ'!D36</f>
        <v>0</v>
      </c>
      <c r="E11" s="268">
        <f>'入力ページ'!E36</f>
        <v>0</v>
      </c>
      <c r="F11" s="269">
        <f>'入力ページ'!F36</f>
        <v>0</v>
      </c>
      <c r="G11" s="270">
        <f>'入力ページ'!G36</f>
        <v>0</v>
      </c>
      <c r="H11" s="271">
        <f>'入力ページ'!H36</f>
        <v>0</v>
      </c>
      <c r="I11" s="271">
        <f>'入力ページ'!I36</f>
        <v>0</v>
      </c>
      <c r="J11" s="272">
        <f>'入力ページ'!J36</f>
        <v>0</v>
      </c>
      <c r="K11" s="339">
        <f>'入力ページ'!K36</f>
        <v>0</v>
      </c>
      <c r="L11" s="340"/>
      <c r="M11" s="340"/>
      <c r="N11" s="340"/>
      <c r="O11" s="340"/>
      <c r="P11" s="340"/>
      <c r="Q11" s="340"/>
      <c r="R11" s="341"/>
      <c r="S11" s="339">
        <f>'入力ページ'!S36</f>
        <v>0</v>
      </c>
      <c r="T11" s="340"/>
      <c r="U11" s="340"/>
      <c r="V11" s="341"/>
    </row>
    <row r="12" spans="1:22" ht="15" customHeight="1">
      <c r="A12" s="7">
        <f t="shared" si="0"/>
        <v>6</v>
      </c>
      <c r="B12" s="33">
        <f>'入力ページ'!B37</f>
        <v>0</v>
      </c>
      <c r="C12" s="267">
        <f>'入力ページ'!C37</f>
        <v>0</v>
      </c>
      <c r="D12" s="268">
        <f>'入力ページ'!D37</f>
        <v>0</v>
      </c>
      <c r="E12" s="268">
        <f>'入力ページ'!E37</f>
        <v>0</v>
      </c>
      <c r="F12" s="269">
        <f>'入力ページ'!F37</f>
        <v>0</v>
      </c>
      <c r="G12" s="270">
        <f>'入力ページ'!G37</f>
        <v>0</v>
      </c>
      <c r="H12" s="271">
        <f>'入力ページ'!H37</f>
        <v>0</v>
      </c>
      <c r="I12" s="271">
        <f>'入力ページ'!I37</f>
        <v>0</v>
      </c>
      <c r="J12" s="272">
        <f>'入力ページ'!J37</f>
        <v>0</v>
      </c>
      <c r="K12" s="339">
        <f>'入力ページ'!K37</f>
        <v>0</v>
      </c>
      <c r="L12" s="340"/>
      <c r="M12" s="340"/>
      <c r="N12" s="340"/>
      <c r="O12" s="340"/>
      <c r="P12" s="340"/>
      <c r="Q12" s="340"/>
      <c r="R12" s="341"/>
      <c r="S12" s="339">
        <f>'入力ページ'!S37</f>
        <v>0</v>
      </c>
      <c r="T12" s="340"/>
      <c r="U12" s="340"/>
      <c r="V12" s="341"/>
    </row>
    <row r="13" spans="1:22" ht="15" customHeight="1">
      <c r="A13" s="7">
        <f t="shared" si="0"/>
        <v>7</v>
      </c>
      <c r="B13" s="33">
        <f>'入力ページ'!B38</f>
        <v>0</v>
      </c>
      <c r="C13" s="267">
        <f>'入力ページ'!C38</f>
        <v>0</v>
      </c>
      <c r="D13" s="268">
        <f>'入力ページ'!D38</f>
        <v>0</v>
      </c>
      <c r="E13" s="268">
        <f>'入力ページ'!E38</f>
        <v>0</v>
      </c>
      <c r="F13" s="269">
        <f>'入力ページ'!F38</f>
        <v>0</v>
      </c>
      <c r="G13" s="270">
        <f>'入力ページ'!G38</f>
        <v>0</v>
      </c>
      <c r="H13" s="271">
        <f>'入力ページ'!H38</f>
        <v>0</v>
      </c>
      <c r="I13" s="271">
        <f>'入力ページ'!I38</f>
        <v>0</v>
      </c>
      <c r="J13" s="272">
        <f>'入力ページ'!J38</f>
        <v>0</v>
      </c>
      <c r="K13" s="339">
        <f>'入力ページ'!K38</f>
        <v>0</v>
      </c>
      <c r="L13" s="340"/>
      <c r="M13" s="340"/>
      <c r="N13" s="340"/>
      <c r="O13" s="340"/>
      <c r="P13" s="340"/>
      <c r="Q13" s="340"/>
      <c r="R13" s="341"/>
      <c r="S13" s="339">
        <f>'入力ページ'!S38</f>
        <v>0</v>
      </c>
      <c r="T13" s="340"/>
      <c r="U13" s="340"/>
      <c r="V13" s="341"/>
    </row>
    <row r="14" spans="1:22" ht="15" customHeight="1">
      <c r="A14" s="7">
        <f t="shared" si="0"/>
        <v>8</v>
      </c>
      <c r="B14" s="33">
        <f>'入力ページ'!B39</f>
        <v>0</v>
      </c>
      <c r="C14" s="267">
        <f>'入力ページ'!C39</f>
        <v>0</v>
      </c>
      <c r="D14" s="268">
        <f>'入力ページ'!D39</f>
        <v>0</v>
      </c>
      <c r="E14" s="268">
        <f>'入力ページ'!E39</f>
        <v>0</v>
      </c>
      <c r="F14" s="269">
        <f>'入力ページ'!F39</f>
        <v>0</v>
      </c>
      <c r="G14" s="270">
        <f>'入力ページ'!G39</f>
        <v>0</v>
      </c>
      <c r="H14" s="271">
        <f>'入力ページ'!H39</f>
        <v>0</v>
      </c>
      <c r="I14" s="271">
        <f>'入力ページ'!I39</f>
        <v>0</v>
      </c>
      <c r="J14" s="272">
        <f>'入力ページ'!J39</f>
        <v>0</v>
      </c>
      <c r="K14" s="339">
        <f>'入力ページ'!K39</f>
        <v>0</v>
      </c>
      <c r="L14" s="340"/>
      <c r="M14" s="340"/>
      <c r="N14" s="340"/>
      <c r="O14" s="340"/>
      <c r="P14" s="340"/>
      <c r="Q14" s="340"/>
      <c r="R14" s="341"/>
      <c r="S14" s="339">
        <f>'入力ページ'!S39</f>
        <v>0</v>
      </c>
      <c r="T14" s="340"/>
      <c r="U14" s="340"/>
      <c r="V14" s="341"/>
    </row>
    <row r="15" spans="1:22" ht="15" customHeight="1">
      <c r="A15" s="7">
        <f t="shared" si="0"/>
        <v>9</v>
      </c>
      <c r="B15" s="33">
        <f>'入力ページ'!B40</f>
        <v>0</v>
      </c>
      <c r="C15" s="267">
        <f>'入力ページ'!C40</f>
        <v>0</v>
      </c>
      <c r="D15" s="268">
        <f>'入力ページ'!D40</f>
        <v>0</v>
      </c>
      <c r="E15" s="268">
        <f>'入力ページ'!E40</f>
        <v>0</v>
      </c>
      <c r="F15" s="269">
        <f>'入力ページ'!F40</f>
        <v>0</v>
      </c>
      <c r="G15" s="270">
        <f>'入力ページ'!G40</f>
        <v>0</v>
      </c>
      <c r="H15" s="271">
        <f>'入力ページ'!H40</f>
        <v>0</v>
      </c>
      <c r="I15" s="271">
        <f>'入力ページ'!I40</f>
        <v>0</v>
      </c>
      <c r="J15" s="272">
        <f>'入力ページ'!J40</f>
        <v>0</v>
      </c>
      <c r="K15" s="339">
        <f>'入力ページ'!K40</f>
        <v>0</v>
      </c>
      <c r="L15" s="340"/>
      <c r="M15" s="340"/>
      <c r="N15" s="340"/>
      <c r="O15" s="340"/>
      <c r="P15" s="340"/>
      <c r="Q15" s="340"/>
      <c r="R15" s="341"/>
      <c r="S15" s="339">
        <f>'入力ページ'!S40</f>
        <v>0</v>
      </c>
      <c r="T15" s="340"/>
      <c r="U15" s="340"/>
      <c r="V15" s="341"/>
    </row>
    <row r="16" spans="1:22" ht="15" customHeight="1">
      <c r="A16" s="7">
        <f t="shared" si="0"/>
        <v>10</v>
      </c>
      <c r="B16" s="33">
        <f>'入力ページ'!B41</f>
        <v>0</v>
      </c>
      <c r="C16" s="267">
        <f>'入力ページ'!C41</f>
        <v>0</v>
      </c>
      <c r="D16" s="268">
        <f>'入力ページ'!D41</f>
        <v>0</v>
      </c>
      <c r="E16" s="268">
        <f>'入力ページ'!E41</f>
        <v>0</v>
      </c>
      <c r="F16" s="269">
        <f>'入力ページ'!F41</f>
        <v>0</v>
      </c>
      <c r="G16" s="270">
        <f>'入力ページ'!G41</f>
        <v>0</v>
      </c>
      <c r="H16" s="271">
        <f>'入力ページ'!H41</f>
        <v>0</v>
      </c>
      <c r="I16" s="271">
        <f>'入力ページ'!I41</f>
        <v>0</v>
      </c>
      <c r="J16" s="272">
        <f>'入力ページ'!J41</f>
        <v>0</v>
      </c>
      <c r="K16" s="339">
        <f>'入力ページ'!K41</f>
        <v>0</v>
      </c>
      <c r="L16" s="340"/>
      <c r="M16" s="340"/>
      <c r="N16" s="340"/>
      <c r="O16" s="340"/>
      <c r="P16" s="340"/>
      <c r="Q16" s="340"/>
      <c r="R16" s="341"/>
      <c r="S16" s="339">
        <f>'入力ページ'!S41</f>
        <v>0</v>
      </c>
      <c r="T16" s="340"/>
      <c r="U16" s="340"/>
      <c r="V16" s="341"/>
    </row>
    <row r="17" spans="1:22" ht="15" customHeight="1">
      <c r="A17" s="7">
        <f t="shared" si="0"/>
        <v>11</v>
      </c>
      <c r="B17" s="33">
        <f>'入力ページ'!B42</f>
        <v>0</v>
      </c>
      <c r="C17" s="267">
        <f>'入力ページ'!C42</f>
        <v>0</v>
      </c>
      <c r="D17" s="268">
        <f>'入力ページ'!D42</f>
        <v>0</v>
      </c>
      <c r="E17" s="268">
        <f>'入力ページ'!E42</f>
        <v>0</v>
      </c>
      <c r="F17" s="269">
        <f>'入力ページ'!F42</f>
        <v>0</v>
      </c>
      <c r="G17" s="270">
        <f>'入力ページ'!G42</f>
        <v>0</v>
      </c>
      <c r="H17" s="271">
        <f>'入力ページ'!H42</f>
        <v>0</v>
      </c>
      <c r="I17" s="271">
        <f>'入力ページ'!I42</f>
        <v>0</v>
      </c>
      <c r="J17" s="272">
        <f>'入力ページ'!J42</f>
        <v>0</v>
      </c>
      <c r="K17" s="339">
        <f>'入力ページ'!K42</f>
        <v>0</v>
      </c>
      <c r="L17" s="340"/>
      <c r="M17" s="340"/>
      <c r="N17" s="340"/>
      <c r="O17" s="340"/>
      <c r="P17" s="340"/>
      <c r="Q17" s="340"/>
      <c r="R17" s="341"/>
      <c r="S17" s="339">
        <f>'入力ページ'!S42</f>
        <v>0</v>
      </c>
      <c r="T17" s="340"/>
      <c r="U17" s="340"/>
      <c r="V17" s="341"/>
    </row>
    <row r="18" spans="1:22" ht="15" customHeight="1">
      <c r="A18" s="7">
        <f t="shared" si="0"/>
        <v>12</v>
      </c>
      <c r="B18" s="33">
        <f>'入力ページ'!B43</f>
        <v>0</v>
      </c>
      <c r="C18" s="267">
        <f>'入力ページ'!C43</f>
        <v>0</v>
      </c>
      <c r="D18" s="268">
        <f>'入力ページ'!D43</f>
        <v>0</v>
      </c>
      <c r="E18" s="268">
        <f>'入力ページ'!E43</f>
        <v>0</v>
      </c>
      <c r="F18" s="269">
        <f>'入力ページ'!F43</f>
        <v>0</v>
      </c>
      <c r="G18" s="270">
        <f>'入力ページ'!G43</f>
        <v>0</v>
      </c>
      <c r="H18" s="271">
        <f>'入力ページ'!H43</f>
        <v>0</v>
      </c>
      <c r="I18" s="271">
        <f>'入力ページ'!I43</f>
        <v>0</v>
      </c>
      <c r="J18" s="272">
        <f>'入力ページ'!J43</f>
        <v>0</v>
      </c>
      <c r="K18" s="339">
        <f>'入力ページ'!K43</f>
        <v>0</v>
      </c>
      <c r="L18" s="340"/>
      <c r="M18" s="340"/>
      <c r="N18" s="340"/>
      <c r="O18" s="340"/>
      <c r="P18" s="340"/>
      <c r="Q18" s="340"/>
      <c r="R18" s="341"/>
      <c r="S18" s="339">
        <f>'入力ページ'!S43</f>
        <v>0</v>
      </c>
      <c r="T18" s="340"/>
      <c r="U18" s="340"/>
      <c r="V18" s="341"/>
    </row>
    <row r="19" spans="1:22" ht="15" customHeight="1">
      <c r="A19" s="7">
        <f t="shared" si="0"/>
        <v>13</v>
      </c>
      <c r="B19" s="33">
        <f>'入力ページ'!B44</f>
        <v>0</v>
      </c>
      <c r="C19" s="267">
        <f>'入力ページ'!C44</f>
        <v>0</v>
      </c>
      <c r="D19" s="268">
        <f>'入力ページ'!D44</f>
        <v>0</v>
      </c>
      <c r="E19" s="268">
        <f>'入力ページ'!E44</f>
        <v>0</v>
      </c>
      <c r="F19" s="269">
        <f>'入力ページ'!F44</f>
        <v>0</v>
      </c>
      <c r="G19" s="270">
        <f>'入力ページ'!G44</f>
        <v>0</v>
      </c>
      <c r="H19" s="271">
        <f>'入力ページ'!H44</f>
        <v>0</v>
      </c>
      <c r="I19" s="271">
        <f>'入力ページ'!I44</f>
        <v>0</v>
      </c>
      <c r="J19" s="272">
        <f>'入力ページ'!J44</f>
        <v>0</v>
      </c>
      <c r="K19" s="339">
        <f>'入力ページ'!K44</f>
        <v>0</v>
      </c>
      <c r="L19" s="340"/>
      <c r="M19" s="340"/>
      <c r="N19" s="340"/>
      <c r="O19" s="340"/>
      <c r="P19" s="340"/>
      <c r="Q19" s="340"/>
      <c r="R19" s="341"/>
      <c r="S19" s="339">
        <f>'入力ページ'!S44</f>
        <v>0</v>
      </c>
      <c r="T19" s="340"/>
      <c r="U19" s="340"/>
      <c r="V19" s="341"/>
    </row>
    <row r="20" spans="1:22" ht="15" customHeight="1">
      <c r="A20" s="7">
        <f t="shared" si="0"/>
        <v>14</v>
      </c>
      <c r="B20" s="33">
        <f>'入力ページ'!B45</f>
        <v>0</v>
      </c>
      <c r="C20" s="267">
        <f>'入力ページ'!C45</f>
        <v>0</v>
      </c>
      <c r="D20" s="268">
        <f>'入力ページ'!D45</f>
        <v>0</v>
      </c>
      <c r="E20" s="268">
        <f>'入力ページ'!E45</f>
        <v>0</v>
      </c>
      <c r="F20" s="269">
        <f>'入力ページ'!F45</f>
        <v>0</v>
      </c>
      <c r="G20" s="270">
        <f>'入力ページ'!G45</f>
        <v>0</v>
      </c>
      <c r="H20" s="271">
        <f>'入力ページ'!H45</f>
        <v>0</v>
      </c>
      <c r="I20" s="271">
        <f>'入力ページ'!I45</f>
        <v>0</v>
      </c>
      <c r="J20" s="272">
        <f>'入力ページ'!J45</f>
        <v>0</v>
      </c>
      <c r="K20" s="339">
        <f>'入力ページ'!K45</f>
        <v>0</v>
      </c>
      <c r="L20" s="340"/>
      <c r="M20" s="340"/>
      <c r="N20" s="340"/>
      <c r="O20" s="340"/>
      <c r="P20" s="340"/>
      <c r="Q20" s="340"/>
      <c r="R20" s="341"/>
      <c r="S20" s="339">
        <f>'入力ページ'!S45</f>
        <v>0</v>
      </c>
      <c r="T20" s="340"/>
      <c r="U20" s="340"/>
      <c r="V20" s="341"/>
    </row>
    <row r="21" spans="1:22" ht="15" customHeight="1">
      <c r="A21" s="7">
        <f t="shared" si="0"/>
        <v>15</v>
      </c>
      <c r="B21" s="33">
        <f>'入力ページ'!B46</f>
        <v>0</v>
      </c>
      <c r="C21" s="267">
        <f>'入力ページ'!C46</f>
        <v>0</v>
      </c>
      <c r="D21" s="268">
        <f>'入力ページ'!D46</f>
        <v>0</v>
      </c>
      <c r="E21" s="268">
        <f>'入力ページ'!E46</f>
        <v>0</v>
      </c>
      <c r="F21" s="269">
        <f>'入力ページ'!F46</f>
        <v>0</v>
      </c>
      <c r="G21" s="270">
        <f>'入力ページ'!G46</f>
        <v>0</v>
      </c>
      <c r="H21" s="271">
        <f>'入力ページ'!H46</f>
        <v>0</v>
      </c>
      <c r="I21" s="271">
        <f>'入力ページ'!I46</f>
        <v>0</v>
      </c>
      <c r="J21" s="272">
        <f>'入力ページ'!J46</f>
        <v>0</v>
      </c>
      <c r="K21" s="339">
        <f>'入力ページ'!K46</f>
        <v>0</v>
      </c>
      <c r="L21" s="340"/>
      <c r="M21" s="340"/>
      <c r="N21" s="340"/>
      <c r="O21" s="340"/>
      <c r="P21" s="340"/>
      <c r="Q21" s="340"/>
      <c r="R21" s="341"/>
      <c r="S21" s="339">
        <f>'入力ページ'!S46</f>
        <v>0</v>
      </c>
      <c r="T21" s="340"/>
      <c r="U21" s="340"/>
      <c r="V21" s="341"/>
    </row>
    <row r="22" spans="1:22" ht="15" customHeight="1">
      <c r="A22" s="7">
        <f t="shared" si="0"/>
        <v>16</v>
      </c>
      <c r="B22" s="33">
        <f>'入力ページ'!B47</f>
        <v>0</v>
      </c>
      <c r="C22" s="267">
        <f>'入力ページ'!C47</f>
        <v>0</v>
      </c>
      <c r="D22" s="268">
        <f>'入力ページ'!D47</f>
        <v>0</v>
      </c>
      <c r="E22" s="268">
        <f>'入力ページ'!E47</f>
        <v>0</v>
      </c>
      <c r="F22" s="269">
        <f>'入力ページ'!F47</f>
        <v>0</v>
      </c>
      <c r="G22" s="270">
        <f>'入力ページ'!G47</f>
        <v>0</v>
      </c>
      <c r="H22" s="271">
        <f>'入力ページ'!H47</f>
        <v>0</v>
      </c>
      <c r="I22" s="271">
        <f>'入力ページ'!I47</f>
        <v>0</v>
      </c>
      <c r="J22" s="272">
        <f>'入力ページ'!J47</f>
        <v>0</v>
      </c>
      <c r="K22" s="339">
        <f>'入力ページ'!K47</f>
        <v>0</v>
      </c>
      <c r="L22" s="340"/>
      <c r="M22" s="340"/>
      <c r="N22" s="340"/>
      <c r="O22" s="340"/>
      <c r="P22" s="340"/>
      <c r="Q22" s="340"/>
      <c r="R22" s="341"/>
      <c r="S22" s="339">
        <f>'入力ページ'!S47</f>
        <v>0</v>
      </c>
      <c r="T22" s="340"/>
      <c r="U22" s="340"/>
      <c r="V22" s="341"/>
    </row>
    <row r="23" spans="1:24" ht="15" customHeight="1">
      <c r="A23" s="7">
        <f t="shared" si="0"/>
        <v>17</v>
      </c>
      <c r="B23" s="33">
        <f>'入力ページ'!B48</f>
        <v>0</v>
      </c>
      <c r="C23" s="267">
        <f>'入力ページ'!C48</f>
        <v>0</v>
      </c>
      <c r="D23" s="268">
        <f>'入力ページ'!D48</f>
        <v>0</v>
      </c>
      <c r="E23" s="268">
        <f>'入力ページ'!E48</f>
        <v>0</v>
      </c>
      <c r="F23" s="269">
        <f>'入力ページ'!F48</f>
        <v>0</v>
      </c>
      <c r="G23" s="270">
        <f>'入力ページ'!G48</f>
        <v>0</v>
      </c>
      <c r="H23" s="271">
        <f>'入力ページ'!H48</f>
        <v>0</v>
      </c>
      <c r="I23" s="271">
        <f>'入力ページ'!I48</f>
        <v>0</v>
      </c>
      <c r="J23" s="272">
        <f>'入力ページ'!J48</f>
        <v>0</v>
      </c>
      <c r="K23" s="339">
        <f>'入力ページ'!K48</f>
        <v>0</v>
      </c>
      <c r="L23" s="340"/>
      <c r="M23" s="340"/>
      <c r="N23" s="340"/>
      <c r="O23" s="340"/>
      <c r="P23" s="340"/>
      <c r="Q23" s="340"/>
      <c r="R23" s="341"/>
      <c r="S23" s="339">
        <f>'入力ページ'!S48</f>
        <v>0</v>
      </c>
      <c r="T23" s="340"/>
      <c r="U23" s="340"/>
      <c r="V23" s="341"/>
      <c r="X23" s="100"/>
    </row>
    <row r="24" spans="1:22" ht="15" customHeight="1">
      <c r="A24" s="7">
        <f t="shared" si="0"/>
        <v>18</v>
      </c>
      <c r="B24" s="33">
        <f>'入力ページ'!B49</f>
        <v>0</v>
      </c>
      <c r="C24" s="267">
        <f>'入力ページ'!C49</f>
        <v>0</v>
      </c>
      <c r="D24" s="268">
        <f>'入力ページ'!D49</f>
        <v>0</v>
      </c>
      <c r="E24" s="268">
        <f>'入力ページ'!E49</f>
        <v>0</v>
      </c>
      <c r="F24" s="269">
        <f>'入力ページ'!F49</f>
        <v>0</v>
      </c>
      <c r="G24" s="270">
        <f>'入力ページ'!G49</f>
        <v>0</v>
      </c>
      <c r="H24" s="271">
        <f>'入力ページ'!H49</f>
        <v>0</v>
      </c>
      <c r="I24" s="271">
        <f>'入力ページ'!I49</f>
        <v>0</v>
      </c>
      <c r="J24" s="272">
        <f>'入力ページ'!J49</f>
        <v>0</v>
      </c>
      <c r="K24" s="339">
        <f>'入力ページ'!K49</f>
        <v>0</v>
      </c>
      <c r="L24" s="340"/>
      <c r="M24" s="340"/>
      <c r="N24" s="340"/>
      <c r="O24" s="340"/>
      <c r="P24" s="340"/>
      <c r="Q24" s="340"/>
      <c r="R24" s="341"/>
      <c r="S24" s="339">
        <f>'入力ページ'!S49</f>
        <v>0</v>
      </c>
      <c r="T24" s="340"/>
      <c r="U24" s="340"/>
      <c r="V24" s="341"/>
    </row>
    <row r="25" spans="1:22" ht="15" customHeight="1">
      <c r="A25" s="7">
        <f t="shared" si="0"/>
        <v>19</v>
      </c>
      <c r="B25" s="33">
        <f>'入力ページ'!B50</f>
        <v>0</v>
      </c>
      <c r="C25" s="267">
        <f>'入力ページ'!C50</f>
        <v>0</v>
      </c>
      <c r="D25" s="268">
        <f>'入力ページ'!D50</f>
        <v>0</v>
      </c>
      <c r="E25" s="268">
        <f>'入力ページ'!E50</f>
        <v>0</v>
      </c>
      <c r="F25" s="269">
        <f>'入力ページ'!F50</f>
        <v>0</v>
      </c>
      <c r="G25" s="270">
        <f>'入力ページ'!G50</f>
        <v>0</v>
      </c>
      <c r="H25" s="271">
        <f>'入力ページ'!H50</f>
        <v>0</v>
      </c>
      <c r="I25" s="271">
        <f>'入力ページ'!I50</f>
        <v>0</v>
      </c>
      <c r="J25" s="272">
        <f>'入力ページ'!J50</f>
        <v>0</v>
      </c>
      <c r="K25" s="339">
        <f>'入力ページ'!K50</f>
        <v>0</v>
      </c>
      <c r="L25" s="340"/>
      <c r="M25" s="340"/>
      <c r="N25" s="340"/>
      <c r="O25" s="340"/>
      <c r="P25" s="340"/>
      <c r="Q25" s="340"/>
      <c r="R25" s="341"/>
      <c r="S25" s="339">
        <f>'入力ページ'!S50</f>
        <v>0</v>
      </c>
      <c r="T25" s="340"/>
      <c r="U25" s="340"/>
      <c r="V25" s="341"/>
    </row>
    <row r="26" spans="1:22" ht="15" customHeight="1">
      <c r="A26" s="7">
        <f t="shared" si="0"/>
        <v>20</v>
      </c>
      <c r="B26" s="33">
        <f>'入力ページ'!B51</f>
        <v>0</v>
      </c>
      <c r="C26" s="267">
        <f>'入力ページ'!C51</f>
        <v>0</v>
      </c>
      <c r="D26" s="268">
        <f>'入力ページ'!D51</f>
        <v>0</v>
      </c>
      <c r="E26" s="268">
        <f>'入力ページ'!E51</f>
        <v>0</v>
      </c>
      <c r="F26" s="269">
        <f>'入力ページ'!F51</f>
        <v>0</v>
      </c>
      <c r="G26" s="270">
        <f>'入力ページ'!G51</f>
        <v>0</v>
      </c>
      <c r="H26" s="271">
        <f>'入力ページ'!H51</f>
        <v>0</v>
      </c>
      <c r="I26" s="271">
        <f>'入力ページ'!I51</f>
        <v>0</v>
      </c>
      <c r="J26" s="272">
        <f>'入力ページ'!J51</f>
        <v>0</v>
      </c>
      <c r="K26" s="339">
        <f>'入力ページ'!K51</f>
        <v>0</v>
      </c>
      <c r="L26" s="340"/>
      <c r="M26" s="340"/>
      <c r="N26" s="340"/>
      <c r="O26" s="340"/>
      <c r="P26" s="340"/>
      <c r="Q26" s="340"/>
      <c r="R26" s="341"/>
      <c r="S26" s="339">
        <f>'入力ページ'!S51</f>
        <v>0</v>
      </c>
      <c r="T26" s="340"/>
      <c r="U26" s="340"/>
      <c r="V26" s="341"/>
    </row>
    <row r="27" spans="1:22" ht="15" customHeight="1">
      <c r="A27" s="7">
        <f t="shared" si="0"/>
        <v>21</v>
      </c>
      <c r="B27" s="33">
        <f>'入力ページ'!B52</f>
        <v>0</v>
      </c>
      <c r="C27" s="267">
        <f>'入力ページ'!C52</f>
        <v>0</v>
      </c>
      <c r="D27" s="268">
        <f>'入力ページ'!D52</f>
        <v>0</v>
      </c>
      <c r="E27" s="268">
        <f>'入力ページ'!E52</f>
        <v>0</v>
      </c>
      <c r="F27" s="269">
        <f>'入力ページ'!F52</f>
        <v>0</v>
      </c>
      <c r="G27" s="270">
        <f>'入力ページ'!G52</f>
        <v>0</v>
      </c>
      <c r="H27" s="271">
        <f>'入力ページ'!H52</f>
        <v>0</v>
      </c>
      <c r="I27" s="271">
        <f>'入力ページ'!I52</f>
        <v>0</v>
      </c>
      <c r="J27" s="272">
        <f>'入力ページ'!J52</f>
        <v>0</v>
      </c>
      <c r="K27" s="339">
        <f>'入力ページ'!K52</f>
        <v>0</v>
      </c>
      <c r="L27" s="340"/>
      <c r="M27" s="340"/>
      <c r="N27" s="340"/>
      <c r="O27" s="340"/>
      <c r="P27" s="340"/>
      <c r="Q27" s="340"/>
      <c r="R27" s="341"/>
      <c r="S27" s="339">
        <f>'入力ページ'!S52</f>
        <v>0</v>
      </c>
      <c r="T27" s="340"/>
      <c r="U27" s="340"/>
      <c r="V27" s="341"/>
    </row>
    <row r="28" spans="1:22" ht="15" customHeight="1">
      <c r="A28" s="7">
        <f t="shared" si="0"/>
        <v>22</v>
      </c>
      <c r="B28" s="33">
        <f>'入力ページ'!B53</f>
        <v>0</v>
      </c>
      <c r="C28" s="267">
        <f>'入力ページ'!C53</f>
        <v>0</v>
      </c>
      <c r="D28" s="268">
        <f>'入力ページ'!D53</f>
        <v>0</v>
      </c>
      <c r="E28" s="268">
        <f>'入力ページ'!E53</f>
        <v>0</v>
      </c>
      <c r="F28" s="269">
        <f>'入力ページ'!F53</f>
        <v>0</v>
      </c>
      <c r="G28" s="270">
        <f>'入力ページ'!G53</f>
        <v>0</v>
      </c>
      <c r="H28" s="271">
        <f>'入力ページ'!H53</f>
        <v>0</v>
      </c>
      <c r="I28" s="271">
        <f>'入力ページ'!I53</f>
        <v>0</v>
      </c>
      <c r="J28" s="272">
        <f>'入力ページ'!J53</f>
        <v>0</v>
      </c>
      <c r="K28" s="339">
        <f>'入力ページ'!K53</f>
        <v>0</v>
      </c>
      <c r="L28" s="340"/>
      <c r="M28" s="340"/>
      <c r="N28" s="340"/>
      <c r="O28" s="340"/>
      <c r="P28" s="340"/>
      <c r="Q28" s="340"/>
      <c r="R28" s="341"/>
      <c r="S28" s="339">
        <f>'入力ページ'!S53</f>
        <v>0</v>
      </c>
      <c r="T28" s="340"/>
      <c r="U28" s="340"/>
      <c r="V28" s="341"/>
    </row>
    <row r="29" spans="1:22" ht="15" customHeight="1">
      <c r="A29" s="7">
        <f t="shared" si="0"/>
        <v>23</v>
      </c>
      <c r="B29" s="33">
        <f>'入力ページ'!B54</f>
        <v>0</v>
      </c>
      <c r="C29" s="267">
        <f>'入力ページ'!C54</f>
        <v>0</v>
      </c>
      <c r="D29" s="268">
        <f>'入力ページ'!D54</f>
        <v>0</v>
      </c>
      <c r="E29" s="268">
        <f>'入力ページ'!E54</f>
        <v>0</v>
      </c>
      <c r="F29" s="269">
        <f>'入力ページ'!F54</f>
        <v>0</v>
      </c>
      <c r="G29" s="270">
        <f>'入力ページ'!G54</f>
        <v>0</v>
      </c>
      <c r="H29" s="271">
        <f>'入力ページ'!H54</f>
        <v>0</v>
      </c>
      <c r="I29" s="271">
        <f>'入力ページ'!I54</f>
        <v>0</v>
      </c>
      <c r="J29" s="272">
        <f>'入力ページ'!J54</f>
        <v>0</v>
      </c>
      <c r="K29" s="339">
        <f>'入力ページ'!K54</f>
        <v>0</v>
      </c>
      <c r="L29" s="340"/>
      <c r="M29" s="340"/>
      <c r="N29" s="340"/>
      <c r="O29" s="340"/>
      <c r="P29" s="340"/>
      <c r="Q29" s="340"/>
      <c r="R29" s="341"/>
      <c r="S29" s="339">
        <f>'入力ページ'!S54</f>
        <v>0</v>
      </c>
      <c r="T29" s="340"/>
      <c r="U29" s="340"/>
      <c r="V29" s="341"/>
    </row>
    <row r="30" spans="1:22" ht="15" customHeight="1">
      <c r="A30" s="7">
        <f t="shared" si="0"/>
        <v>24</v>
      </c>
      <c r="B30" s="33">
        <f>'入力ページ'!B55</f>
        <v>0</v>
      </c>
      <c r="C30" s="267">
        <f>'入力ページ'!C55</f>
        <v>0</v>
      </c>
      <c r="D30" s="268">
        <f>'入力ページ'!D55</f>
        <v>0</v>
      </c>
      <c r="E30" s="268">
        <f>'入力ページ'!E55</f>
        <v>0</v>
      </c>
      <c r="F30" s="269">
        <f>'入力ページ'!F55</f>
        <v>0</v>
      </c>
      <c r="G30" s="270">
        <f>'入力ページ'!G55</f>
        <v>0</v>
      </c>
      <c r="H30" s="271">
        <f>'入力ページ'!H55</f>
        <v>0</v>
      </c>
      <c r="I30" s="271">
        <f>'入力ページ'!I55</f>
        <v>0</v>
      </c>
      <c r="J30" s="272">
        <f>'入力ページ'!J55</f>
        <v>0</v>
      </c>
      <c r="K30" s="339">
        <f>'入力ページ'!K55</f>
        <v>0</v>
      </c>
      <c r="L30" s="340"/>
      <c r="M30" s="340"/>
      <c r="N30" s="340"/>
      <c r="O30" s="340"/>
      <c r="P30" s="340"/>
      <c r="Q30" s="340"/>
      <c r="R30" s="341"/>
      <c r="S30" s="339">
        <f>'入力ページ'!S55</f>
        <v>0</v>
      </c>
      <c r="T30" s="340"/>
      <c r="U30" s="340"/>
      <c r="V30" s="341"/>
    </row>
    <row r="31" spans="1:22" ht="15" customHeight="1">
      <c r="A31" s="7">
        <f t="shared" si="0"/>
        <v>25</v>
      </c>
      <c r="B31" s="33">
        <f>'入力ページ'!B56</f>
        <v>0</v>
      </c>
      <c r="C31" s="267">
        <f>'入力ページ'!C56</f>
        <v>0</v>
      </c>
      <c r="D31" s="268">
        <f>'入力ページ'!D56</f>
        <v>0</v>
      </c>
      <c r="E31" s="268">
        <f>'入力ページ'!E56</f>
        <v>0</v>
      </c>
      <c r="F31" s="269">
        <f>'入力ページ'!F56</f>
        <v>0</v>
      </c>
      <c r="G31" s="270">
        <f>'入力ページ'!G56</f>
        <v>0</v>
      </c>
      <c r="H31" s="271">
        <f>'入力ページ'!H56</f>
        <v>0</v>
      </c>
      <c r="I31" s="271">
        <f>'入力ページ'!I56</f>
        <v>0</v>
      </c>
      <c r="J31" s="272">
        <f>'入力ページ'!J56</f>
        <v>0</v>
      </c>
      <c r="K31" s="339">
        <f>'入力ページ'!K56</f>
        <v>0</v>
      </c>
      <c r="L31" s="340"/>
      <c r="M31" s="340"/>
      <c r="N31" s="340"/>
      <c r="O31" s="340"/>
      <c r="P31" s="340"/>
      <c r="Q31" s="340"/>
      <c r="R31" s="341"/>
      <c r="S31" s="339">
        <f>'入力ページ'!S56</f>
        <v>0</v>
      </c>
      <c r="T31" s="340"/>
      <c r="U31" s="340"/>
      <c r="V31" s="341"/>
    </row>
    <row r="32" spans="1:22" ht="15" customHeight="1">
      <c r="A32" s="7">
        <f t="shared" si="0"/>
        <v>26</v>
      </c>
      <c r="B32" s="33">
        <f>'入力ページ'!B57</f>
        <v>0</v>
      </c>
      <c r="C32" s="267">
        <f>'入力ページ'!C57</f>
        <v>0</v>
      </c>
      <c r="D32" s="268">
        <f>'入力ページ'!D57</f>
        <v>0</v>
      </c>
      <c r="E32" s="268">
        <f>'入力ページ'!E57</f>
        <v>0</v>
      </c>
      <c r="F32" s="269">
        <f>'入力ページ'!F57</f>
        <v>0</v>
      </c>
      <c r="G32" s="270">
        <f>'入力ページ'!G57</f>
        <v>0</v>
      </c>
      <c r="H32" s="271">
        <f>'入力ページ'!H57</f>
        <v>0</v>
      </c>
      <c r="I32" s="271">
        <f>'入力ページ'!I57</f>
        <v>0</v>
      </c>
      <c r="J32" s="272">
        <f>'入力ページ'!J57</f>
        <v>0</v>
      </c>
      <c r="K32" s="339">
        <f>'入力ページ'!K57</f>
        <v>0</v>
      </c>
      <c r="L32" s="340"/>
      <c r="M32" s="340"/>
      <c r="N32" s="340"/>
      <c r="O32" s="340"/>
      <c r="P32" s="340"/>
      <c r="Q32" s="340"/>
      <c r="R32" s="341"/>
      <c r="S32" s="339">
        <f>'入力ページ'!S57</f>
        <v>0</v>
      </c>
      <c r="T32" s="340"/>
      <c r="U32" s="340"/>
      <c r="V32" s="341"/>
    </row>
    <row r="33" spans="1:22" ht="15" customHeight="1">
      <c r="A33" s="7">
        <f t="shared" si="0"/>
        <v>27</v>
      </c>
      <c r="B33" s="33">
        <f>'入力ページ'!B58</f>
        <v>0</v>
      </c>
      <c r="C33" s="267">
        <f>'入力ページ'!C58</f>
        <v>0</v>
      </c>
      <c r="D33" s="268">
        <f>'入力ページ'!D58</f>
        <v>0</v>
      </c>
      <c r="E33" s="268">
        <f>'入力ページ'!E58</f>
        <v>0</v>
      </c>
      <c r="F33" s="269">
        <f>'入力ページ'!F58</f>
        <v>0</v>
      </c>
      <c r="G33" s="270">
        <f>'入力ページ'!G58</f>
        <v>0</v>
      </c>
      <c r="H33" s="271">
        <f>'入力ページ'!H58</f>
        <v>0</v>
      </c>
      <c r="I33" s="271">
        <f>'入力ページ'!I58</f>
        <v>0</v>
      </c>
      <c r="J33" s="272">
        <f>'入力ページ'!J58</f>
        <v>0</v>
      </c>
      <c r="K33" s="339">
        <f>'入力ページ'!K58</f>
        <v>0</v>
      </c>
      <c r="L33" s="340"/>
      <c r="M33" s="340"/>
      <c r="N33" s="340"/>
      <c r="O33" s="340"/>
      <c r="P33" s="340"/>
      <c r="Q33" s="340"/>
      <c r="R33" s="341"/>
      <c r="S33" s="339">
        <f>'入力ページ'!S58</f>
        <v>0</v>
      </c>
      <c r="T33" s="340"/>
      <c r="U33" s="340"/>
      <c r="V33" s="341"/>
    </row>
    <row r="34" spans="1:22" ht="15" customHeight="1">
      <c r="A34" s="7">
        <f t="shared" si="0"/>
        <v>28</v>
      </c>
      <c r="B34" s="33">
        <f>'入力ページ'!B59</f>
        <v>0</v>
      </c>
      <c r="C34" s="267">
        <f>'入力ページ'!C59</f>
        <v>0</v>
      </c>
      <c r="D34" s="268">
        <f>'入力ページ'!D59</f>
        <v>0</v>
      </c>
      <c r="E34" s="268">
        <f>'入力ページ'!E59</f>
        <v>0</v>
      </c>
      <c r="F34" s="269">
        <f>'入力ページ'!F59</f>
        <v>0</v>
      </c>
      <c r="G34" s="270">
        <f>'入力ページ'!G59</f>
        <v>0</v>
      </c>
      <c r="H34" s="271">
        <f>'入力ページ'!H59</f>
        <v>0</v>
      </c>
      <c r="I34" s="271">
        <f>'入力ページ'!I59</f>
        <v>0</v>
      </c>
      <c r="J34" s="272">
        <f>'入力ページ'!J59</f>
        <v>0</v>
      </c>
      <c r="K34" s="339">
        <f>'入力ページ'!K59</f>
        <v>0</v>
      </c>
      <c r="L34" s="340"/>
      <c r="M34" s="340"/>
      <c r="N34" s="340"/>
      <c r="O34" s="340"/>
      <c r="P34" s="340"/>
      <c r="Q34" s="340"/>
      <c r="R34" s="341"/>
      <c r="S34" s="339">
        <f>'入力ページ'!S59</f>
        <v>0</v>
      </c>
      <c r="T34" s="340"/>
      <c r="U34" s="340"/>
      <c r="V34" s="341"/>
    </row>
    <row r="35" spans="1:22" ht="15" customHeight="1">
      <c r="A35" s="7">
        <f t="shared" si="0"/>
        <v>29</v>
      </c>
      <c r="B35" s="33">
        <f>'入力ページ'!B60</f>
        <v>0</v>
      </c>
      <c r="C35" s="267">
        <f>'入力ページ'!C60</f>
        <v>0</v>
      </c>
      <c r="D35" s="268">
        <f>'入力ページ'!D60</f>
        <v>0</v>
      </c>
      <c r="E35" s="268">
        <f>'入力ページ'!E60</f>
        <v>0</v>
      </c>
      <c r="F35" s="269">
        <f>'入力ページ'!F60</f>
        <v>0</v>
      </c>
      <c r="G35" s="270">
        <f>'入力ページ'!G60</f>
        <v>0</v>
      </c>
      <c r="H35" s="271">
        <f>'入力ページ'!H60</f>
        <v>0</v>
      </c>
      <c r="I35" s="271">
        <f>'入力ページ'!I60</f>
        <v>0</v>
      </c>
      <c r="J35" s="272">
        <f>'入力ページ'!J60</f>
        <v>0</v>
      </c>
      <c r="K35" s="339">
        <f>'入力ページ'!K60</f>
        <v>0</v>
      </c>
      <c r="L35" s="340"/>
      <c r="M35" s="340"/>
      <c r="N35" s="340"/>
      <c r="O35" s="340"/>
      <c r="P35" s="340"/>
      <c r="Q35" s="340"/>
      <c r="R35" s="341"/>
      <c r="S35" s="339">
        <f>'入力ページ'!S60</f>
        <v>0</v>
      </c>
      <c r="T35" s="340"/>
      <c r="U35" s="340"/>
      <c r="V35" s="341"/>
    </row>
    <row r="36" spans="1:22" ht="15" customHeight="1">
      <c r="A36" s="7">
        <f t="shared" si="0"/>
        <v>30</v>
      </c>
      <c r="B36" s="33">
        <f>'入力ページ'!B61</f>
        <v>0</v>
      </c>
      <c r="C36" s="267">
        <f>'入力ページ'!C61</f>
        <v>0</v>
      </c>
      <c r="D36" s="268">
        <f>'入力ページ'!D61</f>
        <v>0</v>
      </c>
      <c r="E36" s="268">
        <f>'入力ページ'!E61</f>
        <v>0</v>
      </c>
      <c r="F36" s="269">
        <f>'入力ページ'!F61</f>
        <v>0</v>
      </c>
      <c r="G36" s="270">
        <f>'入力ページ'!G61</f>
        <v>0</v>
      </c>
      <c r="H36" s="271">
        <f>'入力ページ'!H61</f>
        <v>0</v>
      </c>
      <c r="I36" s="271">
        <f>'入力ページ'!I61</f>
        <v>0</v>
      </c>
      <c r="J36" s="272">
        <f>'入力ページ'!J61</f>
        <v>0</v>
      </c>
      <c r="K36" s="339">
        <f>'入力ページ'!K61</f>
        <v>0</v>
      </c>
      <c r="L36" s="340"/>
      <c r="M36" s="340"/>
      <c r="N36" s="340"/>
      <c r="O36" s="340"/>
      <c r="P36" s="340"/>
      <c r="Q36" s="340"/>
      <c r="R36" s="341"/>
      <c r="S36" s="339">
        <f>'入力ページ'!S61</f>
        <v>0</v>
      </c>
      <c r="T36" s="340"/>
      <c r="U36" s="340"/>
      <c r="V36" s="341"/>
    </row>
    <row r="37" spans="1:22" ht="15" customHeight="1">
      <c r="A37" s="7">
        <f t="shared" si="0"/>
        <v>31</v>
      </c>
      <c r="B37" s="33">
        <f>'入力ページ'!B62</f>
        <v>0</v>
      </c>
      <c r="C37" s="267">
        <f>'入力ページ'!C62</f>
        <v>0</v>
      </c>
      <c r="D37" s="268">
        <f>'入力ページ'!D62</f>
        <v>0</v>
      </c>
      <c r="E37" s="268">
        <f>'入力ページ'!E62</f>
        <v>0</v>
      </c>
      <c r="F37" s="269">
        <f>'入力ページ'!F62</f>
        <v>0</v>
      </c>
      <c r="G37" s="270">
        <f>'入力ページ'!G62</f>
        <v>0</v>
      </c>
      <c r="H37" s="271">
        <f>'入力ページ'!H62</f>
        <v>0</v>
      </c>
      <c r="I37" s="271">
        <f>'入力ページ'!I62</f>
        <v>0</v>
      </c>
      <c r="J37" s="272">
        <f>'入力ページ'!J62</f>
        <v>0</v>
      </c>
      <c r="K37" s="339">
        <f>'入力ページ'!K62</f>
        <v>0</v>
      </c>
      <c r="L37" s="340"/>
      <c r="M37" s="340"/>
      <c r="N37" s="340"/>
      <c r="O37" s="340"/>
      <c r="P37" s="340"/>
      <c r="Q37" s="340"/>
      <c r="R37" s="341"/>
      <c r="S37" s="339">
        <f>'入力ページ'!S62</f>
        <v>0</v>
      </c>
      <c r="T37" s="340"/>
      <c r="U37" s="340"/>
      <c r="V37" s="341"/>
    </row>
    <row r="38" spans="1:22" ht="15" customHeight="1">
      <c r="A38" s="7">
        <f t="shared" si="0"/>
        <v>32</v>
      </c>
      <c r="B38" s="33">
        <f>'入力ページ'!B63</f>
        <v>0</v>
      </c>
      <c r="C38" s="267">
        <f>'入力ページ'!C63</f>
        <v>0</v>
      </c>
      <c r="D38" s="268">
        <f>'入力ページ'!D63</f>
        <v>0</v>
      </c>
      <c r="E38" s="268">
        <f>'入力ページ'!E63</f>
        <v>0</v>
      </c>
      <c r="F38" s="269">
        <f>'入力ページ'!F63</f>
        <v>0</v>
      </c>
      <c r="G38" s="270">
        <f>'入力ページ'!G63</f>
        <v>0</v>
      </c>
      <c r="H38" s="271">
        <f>'入力ページ'!H63</f>
        <v>0</v>
      </c>
      <c r="I38" s="271">
        <f>'入力ページ'!I63</f>
        <v>0</v>
      </c>
      <c r="J38" s="272">
        <f>'入力ページ'!J63</f>
        <v>0</v>
      </c>
      <c r="K38" s="339">
        <f>'入力ページ'!K63</f>
        <v>0</v>
      </c>
      <c r="L38" s="340"/>
      <c r="M38" s="340"/>
      <c r="N38" s="340"/>
      <c r="O38" s="340"/>
      <c r="P38" s="340"/>
      <c r="Q38" s="340"/>
      <c r="R38" s="341"/>
      <c r="S38" s="339">
        <f>'入力ページ'!S63</f>
        <v>0</v>
      </c>
      <c r="T38" s="340"/>
      <c r="U38" s="340"/>
      <c r="V38" s="341"/>
    </row>
    <row r="39" spans="1:22" ht="15" customHeight="1">
      <c r="A39" s="7">
        <f t="shared" si="0"/>
        <v>33</v>
      </c>
      <c r="B39" s="33">
        <f>'入力ページ'!B64</f>
        <v>0</v>
      </c>
      <c r="C39" s="267">
        <f>'入力ページ'!C64</f>
        <v>0</v>
      </c>
      <c r="D39" s="268">
        <f>'入力ページ'!D64</f>
        <v>0</v>
      </c>
      <c r="E39" s="268">
        <f>'入力ページ'!E64</f>
        <v>0</v>
      </c>
      <c r="F39" s="269">
        <f>'入力ページ'!F64</f>
        <v>0</v>
      </c>
      <c r="G39" s="270">
        <f>'入力ページ'!G64</f>
        <v>0</v>
      </c>
      <c r="H39" s="271">
        <f>'入力ページ'!H64</f>
        <v>0</v>
      </c>
      <c r="I39" s="271">
        <f>'入力ページ'!I64</f>
        <v>0</v>
      </c>
      <c r="J39" s="272">
        <f>'入力ページ'!J64</f>
        <v>0</v>
      </c>
      <c r="K39" s="339">
        <f>'入力ページ'!K64</f>
        <v>0</v>
      </c>
      <c r="L39" s="340"/>
      <c r="M39" s="340"/>
      <c r="N39" s="340"/>
      <c r="O39" s="340"/>
      <c r="P39" s="340"/>
      <c r="Q39" s="340"/>
      <c r="R39" s="341"/>
      <c r="S39" s="339">
        <f>'入力ページ'!S64</f>
        <v>0</v>
      </c>
      <c r="T39" s="340"/>
      <c r="U39" s="340"/>
      <c r="V39" s="341"/>
    </row>
    <row r="40" spans="1:22" ht="15" customHeight="1">
      <c r="A40" s="7">
        <f t="shared" si="0"/>
        <v>34</v>
      </c>
      <c r="B40" s="33">
        <f>'入力ページ'!B65</f>
        <v>0</v>
      </c>
      <c r="C40" s="267">
        <f>'入力ページ'!C65</f>
        <v>0</v>
      </c>
      <c r="D40" s="268">
        <f>'入力ページ'!D65</f>
        <v>0</v>
      </c>
      <c r="E40" s="268">
        <f>'入力ページ'!E65</f>
        <v>0</v>
      </c>
      <c r="F40" s="269">
        <f>'入力ページ'!F65</f>
        <v>0</v>
      </c>
      <c r="G40" s="270">
        <f>'入力ページ'!G65</f>
        <v>0</v>
      </c>
      <c r="H40" s="271">
        <f>'入力ページ'!H65</f>
        <v>0</v>
      </c>
      <c r="I40" s="271">
        <f>'入力ページ'!I65</f>
        <v>0</v>
      </c>
      <c r="J40" s="272">
        <f>'入力ページ'!J65</f>
        <v>0</v>
      </c>
      <c r="K40" s="339">
        <f>'入力ページ'!K65</f>
        <v>0</v>
      </c>
      <c r="L40" s="340"/>
      <c r="M40" s="340"/>
      <c r="N40" s="340"/>
      <c r="O40" s="340"/>
      <c r="P40" s="340"/>
      <c r="Q40" s="340"/>
      <c r="R40" s="341"/>
      <c r="S40" s="339">
        <f>'入力ページ'!S65</f>
        <v>0</v>
      </c>
      <c r="T40" s="340"/>
      <c r="U40" s="340"/>
      <c r="V40" s="341"/>
    </row>
    <row r="41" spans="1:22" ht="15" customHeight="1">
      <c r="A41" s="7">
        <f t="shared" si="0"/>
        <v>35</v>
      </c>
      <c r="B41" s="33">
        <f>'入力ページ'!B66</f>
        <v>0</v>
      </c>
      <c r="C41" s="267">
        <f>'入力ページ'!C66</f>
        <v>0</v>
      </c>
      <c r="D41" s="268">
        <f>'入力ページ'!D66</f>
        <v>0</v>
      </c>
      <c r="E41" s="268">
        <f>'入力ページ'!E66</f>
        <v>0</v>
      </c>
      <c r="F41" s="269">
        <f>'入力ページ'!F66</f>
        <v>0</v>
      </c>
      <c r="G41" s="270">
        <f>'入力ページ'!G66</f>
        <v>0</v>
      </c>
      <c r="H41" s="271">
        <f>'入力ページ'!H66</f>
        <v>0</v>
      </c>
      <c r="I41" s="271">
        <f>'入力ページ'!I66</f>
        <v>0</v>
      </c>
      <c r="J41" s="272">
        <f>'入力ページ'!J66</f>
        <v>0</v>
      </c>
      <c r="K41" s="339">
        <f>'入力ページ'!K66</f>
        <v>0</v>
      </c>
      <c r="L41" s="340"/>
      <c r="M41" s="340"/>
      <c r="N41" s="340"/>
      <c r="O41" s="340"/>
      <c r="P41" s="340"/>
      <c r="Q41" s="340"/>
      <c r="R41" s="341"/>
      <c r="S41" s="339">
        <f>'入力ページ'!S66</f>
        <v>0</v>
      </c>
      <c r="T41" s="340"/>
      <c r="U41" s="340"/>
      <c r="V41" s="341"/>
    </row>
    <row r="42" spans="1:22" ht="15" customHeight="1">
      <c r="A42" s="7">
        <f t="shared" si="0"/>
        <v>36</v>
      </c>
      <c r="B42" s="33">
        <f>'入力ページ'!B67</f>
        <v>0</v>
      </c>
      <c r="C42" s="267">
        <f>'入力ページ'!C67</f>
        <v>0</v>
      </c>
      <c r="D42" s="268">
        <f>'入力ページ'!D67</f>
        <v>0</v>
      </c>
      <c r="E42" s="268">
        <f>'入力ページ'!E67</f>
        <v>0</v>
      </c>
      <c r="F42" s="269">
        <f>'入力ページ'!F67</f>
        <v>0</v>
      </c>
      <c r="G42" s="270">
        <f>'入力ページ'!G67</f>
        <v>0</v>
      </c>
      <c r="H42" s="271">
        <f>'入力ページ'!H67</f>
        <v>0</v>
      </c>
      <c r="I42" s="271">
        <f>'入力ページ'!I67</f>
        <v>0</v>
      </c>
      <c r="J42" s="272">
        <f>'入力ページ'!J67</f>
        <v>0</v>
      </c>
      <c r="K42" s="339">
        <f>'入力ページ'!K67</f>
        <v>0</v>
      </c>
      <c r="L42" s="340"/>
      <c r="M42" s="340"/>
      <c r="N42" s="340"/>
      <c r="O42" s="340"/>
      <c r="P42" s="340"/>
      <c r="Q42" s="340"/>
      <c r="R42" s="341"/>
      <c r="S42" s="339">
        <f>'入力ページ'!S67</f>
        <v>0</v>
      </c>
      <c r="T42" s="340"/>
      <c r="U42" s="340"/>
      <c r="V42" s="341"/>
    </row>
    <row r="43" spans="1:22" ht="15" customHeight="1">
      <c r="A43" s="7">
        <f t="shared" si="0"/>
        <v>37</v>
      </c>
      <c r="B43" s="33">
        <f>'入力ページ'!B68</f>
        <v>0</v>
      </c>
      <c r="C43" s="267">
        <f>'入力ページ'!C68</f>
        <v>0</v>
      </c>
      <c r="D43" s="268">
        <f>'入力ページ'!D68</f>
        <v>0</v>
      </c>
      <c r="E43" s="268">
        <f>'入力ページ'!E68</f>
        <v>0</v>
      </c>
      <c r="F43" s="269">
        <f>'入力ページ'!F68</f>
        <v>0</v>
      </c>
      <c r="G43" s="270">
        <f>'入力ページ'!G68</f>
        <v>0</v>
      </c>
      <c r="H43" s="271">
        <f>'入力ページ'!H68</f>
        <v>0</v>
      </c>
      <c r="I43" s="271">
        <f>'入力ページ'!I68</f>
        <v>0</v>
      </c>
      <c r="J43" s="272">
        <f>'入力ページ'!J68</f>
        <v>0</v>
      </c>
      <c r="K43" s="339">
        <f>'入力ページ'!K68</f>
        <v>0</v>
      </c>
      <c r="L43" s="340"/>
      <c r="M43" s="340"/>
      <c r="N43" s="340"/>
      <c r="O43" s="340"/>
      <c r="P43" s="340"/>
      <c r="Q43" s="340"/>
      <c r="R43" s="341"/>
      <c r="S43" s="339">
        <f>'入力ページ'!S68</f>
        <v>0</v>
      </c>
      <c r="T43" s="340"/>
      <c r="U43" s="340"/>
      <c r="V43" s="341"/>
    </row>
    <row r="44" spans="1:22" ht="15" customHeight="1">
      <c r="A44" s="7">
        <f t="shared" si="0"/>
        <v>38</v>
      </c>
      <c r="B44" s="33">
        <f>'入力ページ'!B69</f>
        <v>0</v>
      </c>
      <c r="C44" s="267">
        <f>'入力ページ'!C69</f>
        <v>0</v>
      </c>
      <c r="D44" s="268">
        <f>'入力ページ'!D69</f>
        <v>0</v>
      </c>
      <c r="E44" s="268">
        <f>'入力ページ'!E69</f>
        <v>0</v>
      </c>
      <c r="F44" s="269">
        <f>'入力ページ'!F69</f>
        <v>0</v>
      </c>
      <c r="G44" s="270">
        <f>'入力ページ'!G69</f>
        <v>0</v>
      </c>
      <c r="H44" s="271">
        <f>'入力ページ'!H69</f>
        <v>0</v>
      </c>
      <c r="I44" s="271">
        <f>'入力ページ'!I69</f>
        <v>0</v>
      </c>
      <c r="J44" s="272">
        <f>'入力ページ'!J69</f>
        <v>0</v>
      </c>
      <c r="K44" s="339">
        <f>'入力ページ'!K69</f>
        <v>0</v>
      </c>
      <c r="L44" s="340"/>
      <c r="M44" s="340"/>
      <c r="N44" s="340"/>
      <c r="O44" s="340"/>
      <c r="P44" s="340"/>
      <c r="Q44" s="340"/>
      <c r="R44" s="341"/>
      <c r="S44" s="339">
        <f>'入力ページ'!S69</f>
        <v>0</v>
      </c>
      <c r="T44" s="340"/>
      <c r="U44" s="340"/>
      <c r="V44" s="341"/>
    </row>
    <row r="45" spans="1:22" ht="15" customHeight="1">
      <c r="A45" s="7">
        <f t="shared" si="0"/>
        <v>39</v>
      </c>
      <c r="B45" s="33">
        <f>'入力ページ'!B70</f>
        <v>0</v>
      </c>
      <c r="C45" s="267">
        <f>'入力ページ'!C70</f>
        <v>0</v>
      </c>
      <c r="D45" s="268">
        <f>'入力ページ'!D70</f>
        <v>0</v>
      </c>
      <c r="E45" s="268">
        <f>'入力ページ'!E70</f>
        <v>0</v>
      </c>
      <c r="F45" s="269">
        <f>'入力ページ'!F70</f>
        <v>0</v>
      </c>
      <c r="G45" s="270">
        <f>'入力ページ'!G70</f>
        <v>0</v>
      </c>
      <c r="H45" s="271">
        <f>'入力ページ'!H70</f>
        <v>0</v>
      </c>
      <c r="I45" s="271">
        <f>'入力ページ'!I70</f>
        <v>0</v>
      </c>
      <c r="J45" s="272">
        <f>'入力ページ'!J70</f>
        <v>0</v>
      </c>
      <c r="K45" s="339">
        <f>'入力ページ'!K70</f>
        <v>0</v>
      </c>
      <c r="L45" s="340"/>
      <c r="M45" s="340"/>
      <c r="N45" s="340"/>
      <c r="O45" s="340"/>
      <c r="P45" s="340"/>
      <c r="Q45" s="340"/>
      <c r="R45" s="341"/>
      <c r="S45" s="339">
        <f>'入力ページ'!S70</f>
        <v>0</v>
      </c>
      <c r="T45" s="340"/>
      <c r="U45" s="340"/>
      <c r="V45" s="341"/>
    </row>
    <row r="46" spans="1:22" ht="15" customHeight="1">
      <c r="A46" s="7">
        <f t="shared" si="0"/>
        <v>40</v>
      </c>
      <c r="B46" s="33">
        <f>'入力ページ'!B71</f>
        <v>0</v>
      </c>
      <c r="C46" s="267">
        <f>'入力ページ'!C71</f>
        <v>0</v>
      </c>
      <c r="D46" s="268">
        <f>'入力ページ'!D71</f>
        <v>0</v>
      </c>
      <c r="E46" s="268">
        <f>'入力ページ'!E71</f>
        <v>0</v>
      </c>
      <c r="F46" s="269">
        <f>'入力ページ'!F71</f>
        <v>0</v>
      </c>
      <c r="G46" s="270">
        <f>'入力ページ'!G71</f>
        <v>0</v>
      </c>
      <c r="H46" s="271">
        <f>'入力ページ'!H71</f>
        <v>0</v>
      </c>
      <c r="I46" s="271">
        <f>'入力ページ'!I71</f>
        <v>0</v>
      </c>
      <c r="J46" s="272">
        <f>'入力ページ'!J71</f>
        <v>0</v>
      </c>
      <c r="K46" s="339">
        <f>'入力ページ'!K71</f>
        <v>0</v>
      </c>
      <c r="L46" s="340"/>
      <c r="M46" s="340"/>
      <c r="N46" s="340"/>
      <c r="O46" s="340"/>
      <c r="P46" s="340"/>
      <c r="Q46" s="340"/>
      <c r="R46" s="341"/>
      <c r="S46" s="339">
        <f>'入力ページ'!S71</f>
        <v>0</v>
      </c>
      <c r="T46" s="340"/>
      <c r="U46" s="340"/>
      <c r="V46" s="341"/>
    </row>
    <row r="47" spans="1:22" ht="15" customHeight="1">
      <c r="A47" s="7">
        <f t="shared" si="0"/>
        <v>41</v>
      </c>
      <c r="B47" s="33">
        <f>'入力ページ'!B72</f>
        <v>0</v>
      </c>
      <c r="C47" s="267">
        <f>'入力ページ'!C72</f>
        <v>0</v>
      </c>
      <c r="D47" s="268">
        <f>'入力ページ'!D72</f>
        <v>0</v>
      </c>
      <c r="E47" s="268">
        <f>'入力ページ'!E72</f>
        <v>0</v>
      </c>
      <c r="F47" s="269">
        <f>'入力ページ'!F72</f>
        <v>0</v>
      </c>
      <c r="G47" s="270">
        <f>'入力ページ'!G72</f>
        <v>0</v>
      </c>
      <c r="H47" s="271">
        <f>'入力ページ'!H72</f>
        <v>0</v>
      </c>
      <c r="I47" s="271">
        <f>'入力ページ'!I72</f>
        <v>0</v>
      </c>
      <c r="J47" s="272">
        <f>'入力ページ'!J72</f>
        <v>0</v>
      </c>
      <c r="K47" s="339">
        <f>'入力ページ'!K72</f>
        <v>0</v>
      </c>
      <c r="L47" s="340"/>
      <c r="M47" s="340"/>
      <c r="N47" s="340"/>
      <c r="O47" s="340"/>
      <c r="P47" s="340"/>
      <c r="Q47" s="340"/>
      <c r="R47" s="341"/>
      <c r="S47" s="339">
        <f>'入力ページ'!S72</f>
        <v>0</v>
      </c>
      <c r="T47" s="340"/>
      <c r="U47" s="340"/>
      <c r="V47" s="341"/>
    </row>
    <row r="48" spans="1:22" ht="15" customHeight="1">
      <c r="A48" s="7">
        <f t="shared" si="0"/>
        <v>42</v>
      </c>
      <c r="B48" s="33">
        <f>'入力ページ'!B73</f>
        <v>0</v>
      </c>
      <c r="C48" s="267">
        <f>'入力ページ'!C73</f>
        <v>0</v>
      </c>
      <c r="D48" s="268">
        <f>'入力ページ'!D73</f>
        <v>0</v>
      </c>
      <c r="E48" s="268">
        <f>'入力ページ'!E73</f>
        <v>0</v>
      </c>
      <c r="F48" s="269">
        <f>'入力ページ'!F73</f>
        <v>0</v>
      </c>
      <c r="G48" s="270">
        <f>'入力ページ'!G73</f>
        <v>0</v>
      </c>
      <c r="H48" s="271">
        <f>'入力ページ'!H73</f>
        <v>0</v>
      </c>
      <c r="I48" s="271">
        <f>'入力ページ'!I73</f>
        <v>0</v>
      </c>
      <c r="J48" s="272">
        <f>'入力ページ'!J73</f>
        <v>0</v>
      </c>
      <c r="K48" s="339">
        <f>'入力ページ'!K73</f>
        <v>0</v>
      </c>
      <c r="L48" s="340"/>
      <c r="M48" s="340"/>
      <c r="N48" s="340"/>
      <c r="O48" s="340"/>
      <c r="P48" s="340"/>
      <c r="Q48" s="340"/>
      <c r="R48" s="341"/>
      <c r="S48" s="339">
        <f>'入力ページ'!S73</f>
        <v>0</v>
      </c>
      <c r="T48" s="340"/>
      <c r="U48" s="340"/>
      <c r="V48" s="341"/>
    </row>
    <row r="49" spans="1:22" ht="15" customHeight="1">
      <c r="A49" s="7">
        <f t="shared" si="0"/>
        <v>43</v>
      </c>
      <c r="B49" s="33">
        <f>'入力ページ'!B74</f>
        <v>0</v>
      </c>
      <c r="C49" s="267">
        <f>'入力ページ'!C74</f>
        <v>0</v>
      </c>
      <c r="D49" s="268">
        <f>'入力ページ'!D74</f>
        <v>0</v>
      </c>
      <c r="E49" s="268">
        <f>'入力ページ'!E74</f>
        <v>0</v>
      </c>
      <c r="F49" s="269">
        <f>'入力ページ'!F74</f>
        <v>0</v>
      </c>
      <c r="G49" s="270">
        <f>'入力ページ'!G74</f>
        <v>0</v>
      </c>
      <c r="H49" s="271">
        <f>'入力ページ'!H74</f>
        <v>0</v>
      </c>
      <c r="I49" s="271">
        <f>'入力ページ'!I74</f>
        <v>0</v>
      </c>
      <c r="J49" s="272">
        <f>'入力ページ'!J74</f>
        <v>0</v>
      </c>
      <c r="K49" s="339">
        <f>'入力ページ'!K74</f>
        <v>0</v>
      </c>
      <c r="L49" s="340"/>
      <c r="M49" s="340"/>
      <c r="N49" s="340"/>
      <c r="O49" s="340"/>
      <c r="P49" s="340"/>
      <c r="Q49" s="340"/>
      <c r="R49" s="341"/>
      <c r="S49" s="339">
        <f>'入力ページ'!S74</f>
        <v>0</v>
      </c>
      <c r="T49" s="340"/>
      <c r="U49" s="340"/>
      <c r="V49" s="341"/>
    </row>
    <row r="50" spans="1:22" ht="15" customHeight="1">
      <c r="A50" s="7">
        <f t="shared" si="0"/>
        <v>44</v>
      </c>
      <c r="B50" s="33">
        <f>'入力ページ'!B75</f>
        <v>0</v>
      </c>
      <c r="C50" s="267">
        <f>'入力ページ'!C75</f>
        <v>0</v>
      </c>
      <c r="D50" s="268">
        <f>'入力ページ'!D75</f>
        <v>0</v>
      </c>
      <c r="E50" s="268">
        <f>'入力ページ'!E75</f>
        <v>0</v>
      </c>
      <c r="F50" s="269">
        <f>'入力ページ'!F75</f>
        <v>0</v>
      </c>
      <c r="G50" s="270">
        <f>'入力ページ'!G75</f>
        <v>0</v>
      </c>
      <c r="H50" s="271">
        <f>'入力ページ'!H75</f>
        <v>0</v>
      </c>
      <c r="I50" s="271">
        <f>'入力ページ'!I75</f>
        <v>0</v>
      </c>
      <c r="J50" s="272">
        <f>'入力ページ'!J75</f>
        <v>0</v>
      </c>
      <c r="K50" s="339">
        <f>'入力ページ'!K75</f>
        <v>0</v>
      </c>
      <c r="L50" s="340"/>
      <c r="M50" s="340"/>
      <c r="N50" s="340"/>
      <c r="O50" s="340"/>
      <c r="P50" s="340"/>
      <c r="Q50" s="340"/>
      <c r="R50" s="341"/>
      <c r="S50" s="339">
        <f>'入力ページ'!S75</f>
        <v>0</v>
      </c>
      <c r="T50" s="340"/>
      <c r="U50" s="340"/>
      <c r="V50" s="341"/>
    </row>
    <row r="51" spans="1:22" ht="15" customHeight="1">
      <c r="A51" s="7">
        <f t="shared" si="0"/>
        <v>45</v>
      </c>
      <c r="B51" s="33">
        <f>'入力ページ'!B76</f>
        <v>0</v>
      </c>
      <c r="C51" s="267">
        <f>'入力ページ'!C76</f>
        <v>0</v>
      </c>
      <c r="D51" s="268">
        <f>'入力ページ'!D76</f>
        <v>0</v>
      </c>
      <c r="E51" s="268">
        <f>'入力ページ'!E76</f>
        <v>0</v>
      </c>
      <c r="F51" s="269">
        <f>'入力ページ'!F76</f>
        <v>0</v>
      </c>
      <c r="G51" s="270">
        <f>'入力ページ'!G76</f>
        <v>0</v>
      </c>
      <c r="H51" s="271">
        <f>'入力ページ'!H76</f>
        <v>0</v>
      </c>
      <c r="I51" s="271">
        <f>'入力ページ'!I76</f>
        <v>0</v>
      </c>
      <c r="J51" s="272">
        <f>'入力ページ'!J76</f>
        <v>0</v>
      </c>
      <c r="K51" s="339">
        <f>'入力ページ'!K76</f>
        <v>0</v>
      </c>
      <c r="L51" s="340"/>
      <c r="M51" s="340"/>
      <c r="N51" s="340"/>
      <c r="O51" s="340"/>
      <c r="P51" s="340"/>
      <c r="Q51" s="340"/>
      <c r="R51" s="341"/>
      <c r="S51" s="339">
        <f>'入力ページ'!S76</f>
        <v>0</v>
      </c>
      <c r="T51" s="340"/>
      <c r="U51" s="340"/>
      <c r="V51" s="341"/>
    </row>
    <row r="52" spans="1:22" ht="15" customHeight="1">
      <c r="A52" s="7">
        <f t="shared" si="0"/>
        <v>46</v>
      </c>
      <c r="B52" s="33">
        <f>'入力ページ'!B77</f>
        <v>0</v>
      </c>
      <c r="C52" s="267">
        <f>'入力ページ'!C77</f>
        <v>0</v>
      </c>
      <c r="D52" s="268">
        <f>'入力ページ'!D77</f>
        <v>0</v>
      </c>
      <c r="E52" s="268">
        <f>'入力ページ'!E77</f>
        <v>0</v>
      </c>
      <c r="F52" s="269">
        <f>'入力ページ'!F77</f>
        <v>0</v>
      </c>
      <c r="G52" s="270">
        <f>'入力ページ'!G77</f>
        <v>0</v>
      </c>
      <c r="H52" s="271">
        <f>'入力ページ'!H77</f>
        <v>0</v>
      </c>
      <c r="I52" s="271">
        <f>'入力ページ'!I77</f>
        <v>0</v>
      </c>
      <c r="J52" s="272">
        <f>'入力ページ'!J77</f>
        <v>0</v>
      </c>
      <c r="K52" s="339">
        <f>'入力ページ'!K77</f>
        <v>0</v>
      </c>
      <c r="L52" s="340"/>
      <c r="M52" s="340"/>
      <c r="N52" s="340"/>
      <c r="O52" s="340"/>
      <c r="P52" s="340"/>
      <c r="Q52" s="340"/>
      <c r="R52" s="341"/>
      <c r="S52" s="339">
        <f>'入力ページ'!S77</f>
        <v>0</v>
      </c>
      <c r="T52" s="340"/>
      <c r="U52" s="340"/>
      <c r="V52" s="341"/>
    </row>
    <row r="53" spans="1:22" ht="15" customHeight="1">
      <c r="A53" s="7">
        <f t="shared" si="0"/>
        <v>47</v>
      </c>
      <c r="B53" s="33">
        <f>'入力ページ'!B78</f>
        <v>0</v>
      </c>
      <c r="C53" s="267">
        <f>'入力ページ'!C78</f>
        <v>0</v>
      </c>
      <c r="D53" s="268">
        <f>'入力ページ'!D78</f>
        <v>0</v>
      </c>
      <c r="E53" s="268">
        <f>'入力ページ'!E78</f>
        <v>0</v>
      </c>
      <c r="F53" s="269">
        <f>'入力ページ'!F78</f>
        <v>0</v>
      </c>
      <c r="G53" s="270">
        <f>'入力ページ'!G78</f>
        <v>0</v>
      </c>
      <c r="H53" s="271">
        <f>'入力ページ'!H78</f>
        <v>0</v>
      </c>
      <c r="I53" s="271">
        <f>'入力ページ'!I78</f>
        <v>0</v>
      </c>
      <c r="J53" s="272">
        <f>'入力ページ'!J78</f>
        <v>0</v>
      </c>
      <c r="K53" s="339">
        <f>'入力ページ'!K78</f>
        <v>0</v>
      </c>
      <c r="L53" s="340"/>
      <c r="M53" s="340"/>
      <c r="N53" s="340"/>
      <c r="O53" s="340"/>
      <c r="P53" s="340"/>
      <c r="Q53" s="340"/>
      <c r="R53" s="341"/>
      <c r="S53" s="339">
        <f>'入力ページ'!S78</f>
        <v>0</v>
      </c>
      <c r="T53" s="340"/>
      <c r="U53" s="340"/>
      <c r="V53" s="341"/>
    </row>
    <row r="54" spans="1:22" ht="15" customHeight="1">
      <c r="A54" s="7">
        <f t="shared" si="0"/>
        <v>48</v>
      </c>
      <c r="B54" s="33">
        <f>'入力ページ'!B79</f>
        <v>0</v>
      </c>
      <c r="C54" s="267">
        <f>'入力ページ'!C79</f>
        <v>0</v>
      </c>
      <c r="D54" s="268">
        <f>'入力ページ'!D79</f>
        <v>0</v>
      </c>
      <c r="E54" s="268">
        <f>'入力ページ'!E79</f>
        <v>0</v>
      </c>
      <c r="F54" s="269">
        <f>'入力ページ'!F79</f>
        <v>0</v>
      </c>
      <c r="G54" s="270">
        <f>'入力ページ'!G79</f>
        <v>0</v>
      </c>
      <c r="H54" s="271">
        <f>'入力ページ'!H79</f>
        <v>0</v>
      </c>
      <c r="I54" s="271">
        <f>'入力ページ'!I79</f>
        <v>0</v>
      </c>
      <c r="J54" s="272">
        <f>'入力ページ'!J79</f>
        <v>0</v>
      </c>
      <c r="K54" s="339">
        <f>'入力ページ'!K79</f>
        <v>0</v>
      </c>
      <c r="L54" s="340"/>
      <c r="M54" s="340"/>
      <c r="N54" s="340"/>
      <c r="O54" s="340"/>
      <c r="P54" s="340"/>
      <c r="Q54" s="340"/>
      <c r="R54" s="341"/>
      <c r="S54" s="339">
        <f>'入力ページ'!S79</f>
        <v>0</v>
      </c>
      <c r="T54" s="340"/>
      <c r="U54" s="340"/>
      <c r="V54" s="341"/>
    </row>
    <row r="55" spans="1:22" ht="15" customHeight="1">
      <c r="A55" s="7">
        <f t="shared" si="0"/>
        <v>49</v>
      </c>
      <c r="B55" s="33">
        <f>'入力ページ'!B80</f>
        <v>0</v>
      </c>
      <c r="C55" s="267">
        <f>'入力ページ'!C80</f>
        <v>0</v>
      </c>
      <c r="D55" s="268">
        <f>'入力ページ'!D80</f>
        <v>0</v>
      </c>
      <c r="E55" s="268">
        <f>'入力ページ'!E80</f>
        <v>0</v>
      </c>
      <c r="F55" s="269">
        <f>'入力ページ'!F80</f>
        <v>0</v>
      </c>
      <c r="G55" s="270">
        <f>'入力ページ'!G80</f>
        <v>0</v>
      </c>
      <c r="H55" s="271">
        <f>'入力ページ'!H80</f>
        <v>0</v>
      </c>
      <c r="I55" s="271">
        <f>'入力ページ'!I80</f>
        <v>0</v>
      </c>
      <c r="J55" s="272">
        <f>'入力ページ'!J80</f>
        <v>0</v>
      </c>
      <c r="K55" s="339">
        <f>'入力ページ'!K80</f>
        <v>0</v>
      </c>
      <c r="L55" s="340"/>
      <c r="M55" s="340"/>
      <c r="N55" s="340"/>
      <c r="O55" s="340"/>
      <c r="P55" s="340"/>
      <c r="Q55" s="340"/>
      <c r="R55" s="341"/>
      <c r="S55" s="339">
        <f>'入力ページ'!S80</f>
        <v>0</v>
      </c>
      <c r="T55" s="340"/>
      <c r="U55" s="340"/>
      <c r="V55" s="341"/>
    </row>
    <row r="56" spans="1:22" ht="15" customHeight="1">
      <c r="A56" s="7">
        <f t="shared" si="0"/>
        <v>50</v>
      </c>
      <c r="B56" s="33">
        <f>'入力ページ'!B81</f>
        <v>0</v>
      </c>
      <c r="C56" s="267">
        <f>'入力ページ'!C81</f>
        <v>0</v>
      </c>
      <c r="D56" s="268">
        <f>'入力ページ'!D81</f>
        <v>0</v>
      </c>
      <c r="E56" s="268">
        <f>'入力ページ'!E81</f>
        <v>0</v>
      </c>
      <c r="F56" s="269">
        <f>'入力ページ'!F81</f>
        <v>0</v>
      </c>
      <c r="G56" s="270">
        <f>'入力ページ'!G81</f>
        <v>0</v>
      </c>
      <c r="H56" s="271">
        <f>'入力ページ'!H81</f>
        <v>0</v>
      </c>
      <c r="I56" s="271">
        <f>'入力ページ'!I81</f>
        <v>0</v>
      </c>
      <c r="J56" s="272">
        <f>'入力ページ'!J81</f>
        <v>0</v>
      </c>
      <c r="K56" s="339">
        <f>'入力ページ'!K81</f>
        <v>0</v>
      </c>
      <c r="L56" s="340"/>
      <c r="M56" s="340"/>
      <c r="N56" s="340"/>
      <c r="O56" s="340"/>
      <c r="P56" s="340"/>
      <c r="Q56" s="340"/>
      <c r="R56" s="341"/>
      <c r="S56" s="339">
        <f>'入力ページ'!S81</f>
        <v>0</v>
      </c>
      <c r="T56" s="340"/>
      <c r="U56" s="340"/>
      <c r="V56" s="341"/>
    </row>
    <row r="57" spans="1:22" ht="15" customHeight="1">
      <c r="A57" s="7">
        <f t="shared" si="0"/>
        <v>51</v>
      </c>
      <c r="B57" s="33">
        <f>'入力ページ'!B82</f>
        <v>0</v>
      </c>
      <c r="C57" s="267">
        <f>'入力ページ'!C82</f>
        <v>0</v>
      </c>
      <c r="D57" s="268">
        <f>'入力ページ'!D82</f>
        <v>0</v>
      </c>
      <c r="E57" s="268">
        <f>'入力ページ'!E82</f>
        <v>0</v>
      </c>
      <c r="F57" s="269">
        <f>'入力ページ'!F82</f>
        <v>0</v>
      </c>
      <c r="G57" s="270">
        <f>'入力ページ'!G82</f>
        <v>0</v>
      </c>
      <c r="H57" s="271">
        <f>'入力ページ'!H82</f>
        <v>0</v>
      </c>
      <c r="I57" s="271">
        <f>'入力ページ'!I82</f>
        <v>0</v>
      </c>
      <c r="J57" s="272">
        <f>'入力ページ'!J82</f>
        <v>0</v>
      </c>
      <c r="K57" s="339">
        <f>'入力ページ'!K82</f>
        <v>0</v>
      </c>
      <c r="L57" s="340"/>
      <c r="M57" s="340"/>
      <c r="N57" s="340"/>
      <c r="O57" s="340"/>
      <c r="P57" s="340"/>
      <c r="Q57" s="340"/>
      <c r="R57" s="341"/>
      <c r="S57" s="339">
        <f>'入力ページ'!S82</f>
        <v>0</v>
      </c>
      <c r="T57" s="340"/>
      <c r="U57" s="340"/>
      <c r="V57" s="341"/>
    </row>
    <row r="58" spans="1:22" ht="15" customHeight="1">
      <c r="A58" s="7">
        <f t="shared" si="0"/>
        <v>52</v>
      </c>
      <c r="B58" s="33">
        <f>'入力ページ'!B83</f>
        <v>0</v>
      </c>
      <c r="C58" s="267">
        <f>'入力ページ'!C83</f>
        <v>0</v>
      </c>
      <c r="D58" s="268">
        <f>'入力ページ'!D83</f>
        <v>0</v>
      </c>
      <c r="E58" s="268">
        <f>'入力ページ'!E83</f>
        <v>0</v>
      </c>
      <c r="F58" s="269">
        <f>'入力ページ'!F83</f>
        <v>0</v>
      </c>
      <c r="G58" s="270">
        <f>'入力ページ'!G83</f>
        <v>0</v>
      </c>
      <c r="H58" s="271">
        <f>'入力ページ'!H83</f>
        <v>0</v>
      </c>
      <c r="I58" s="271">
        <f>'入力ページ'!I83</f>
        <v>0</v>
      </c>
      <c r="J58" s="272">
        <f>'入力ページ'!J83</f>
        <v>0</v>
      </c>
      <c r="K58" s="339">
        <f>'入力ページ'!K83</f>
        <v>0</v>
      </c>
      <c r="L58" s="340"/>
      <c r="M58" s="340"/>
      <c r="N58" s="340"/>
      <c r="O58" s="340"/>
      <c r="P58" s="340"/>
      <c r="Q58" s="340"/>
      <c r="R58" s="341"/>
      <c r="S58" s="339">
        <f>'入力ページ'!S83</f>
        <v>0</v>
      </c>
      <c r="T58" s="340"/>
      <c r="U58" s="340"/>
      <c r="V58" s="341"/>
    </row>
    <row r="59" spans="1:22" ht="15" customHeight="1">
      <c r="A59" s="7">
        <f t="shared" si="0"/>
        <v>53</v>
      </c>
      <c r="B59" s="33">
        <f>'入力ページ'!B84</f>
        <v>0</v>
      </c>
      <c r="C59" s="267">
        <f>'入力ページ'!C84</f>
        <v>0</v>
      </c>
      <c r="D59" s="268">
        <f>'入力ページ'!D84</f>
        <v>0</v>
      </c>
      <c r="E59" s="268">
        <f>'入力ページ'!E84</f>
        <v>0</v>
      </c>
      <c r="F59" s="269">
        <f>'入力ページ'!F84</f>
        <v>0</v>
      </c>
      <c r="G59" s="270">
        <f>'入力ページ'!G84</f>
        <v>0</v>
      </c>
      <c r="H59" s="271">
        <f>'入力ページ'!H84</f>
        <v>0</v>
      </c>
      <c r="I59" s="271">
        <f>'入力ページ'!I84</f>
        <v>0</v>
      </c>
      <c r="J59" s="272">
        <f>'入力ページ'!J84</f>
        <v>0</v>
      </c>
      <c r="K59" s="339">
        <f>'入力ページ'!K84</f>
        <v>0</v>
      </c>
      <c r="L59" s="340"/>
      <c r="M59" s="340"/>
      <c r="N59" s="340"/>
      <c r="O59" s="340"/>
      <c r="P59" s="340"/>
      <c r="Q59" s="340"/>
      <c r="R59" s="341"/>
      <c r="S59" s="339">
        <f>'入力ページ'!S84</f>
        <v>0</v>
      </c>
      <c r="T59" s="340"/>
      <c r="U59" s="340"/>
      <c r="V59" s="341"/>
    </row>
    <row r="60" spans="1:22" ht="15" customHeight="1">
      <c r="A60" s="7">
        <f t="shared" si="0"/>
        <v>54</v>
      </c>
      <c r="B60" s="33">
        <f>'入力ページ'!B85</f>
        <v>0</v>
      </c>
      <c r="C60" s="267">
        <f>'入力ページ'!C85</f>
        <v>0</v>
      </c>
      <c r="D60" s="268">
        <f>'入力ページ'!D85</f>
        <v>0</v>
      </c>
      <c r="E60" s="268">
        <f>'入力ページ'!E85</f>
        <v>0</v>
      </c>
      <c r="F60" s="269">
        <f>'入力ページ'!F85</f>
        <v>0</v>
      </c>
      <c r="G60" s="270">
        <f>'入力ページ'!G85</f>
        <v>0</v>
      </c>
      <c r="H60" s="271">
        <f>'入力ページ'!H85</f>
        <v>0</v>
      </c>
      <c r="I60" s="271">
        <f>'入力ページ'!I85</f>
        <v>0</v>
      </c>
      <c r="J60" s="272">
        <f>'入力ページ'!J85</f>
        <v>0</v>
      </c>
      <c r="K60" s="339">
        <f>'入力ページ'!K85</f>
        <v>0</v>
      </c>
      <c r="L60" s="340"/>
      <c r="M60" s="340"/>
      <c r="N60" s="340"/>
      <c r="O60" s="340"/>
      <c r="P60" s="340"/>
      <c r="Q60" s="340"/>
      <c r="R60" s="341"/>
      <c r="S60" s="339">
        <f>'入力ページ'!S85</f>
        <v>0</v>
      </c>
      <c r="T60" s="340"/>
      <c r="U60" s="340"/>
      <c r="V60" s="341"/>
    </row>
    <row r="61" spans="1:22" ht="15" customHeight="1">
      <c r="A61" s="7">
        <f t="shared" si="0"/>
        <v>55</v>
      </c>
      <c r="B61" s="33">
        <f>'入力ページ'!B86</f>
        <v>0</v>
      </c>
      <c r="C61" s="267">
        <f>'入力ページ'!C86</f>
        <v>0</v>
      </c>
      <c r="D61" s="268">
        <f>'入力ページ'!D86</f>
        <v>0</v>
      </c>
      <c r="E61" s="268">
        <f>'入力ページ'!E86</f>
        <v>0</v>
      </c>
      <c r="F61" s="269">
        <f>'入力ページ'!F86</f>
        <v>0</v>
      </c>
      <c r="G61" s="270">
        <f>'入力ページ'!G86</f>
        <v>0</v>
      </c>
      <c r="H61" s="271">
        <f>'入力ページ'!H86</f>
        <v>0</v>
      </c>
      <c r="I61" s="271">
        <f>'入力ページ'!I86</f>
        <v>0</v>
      </c>
      <c r="J61" s="272">
        <f>'入力ページ'!J86</f>
        <v>0</v>
      </c>
      <c r="K61" s="339">
        <f>'入力ページ'!K86</f>
        <v>0</v>
      </c>
      <c r="L61" s="340"/>
      <c r="M61" s="340"/>
      <c r="N61" s="340"/>
      <c r="O61" s="340"/>
      <c r="P61" s="340"/>
      <c r="Q61" s="340"/>
      <c r="R61" s="341"/>
      <c r="S61" s="339">
        <f>'入力ページ'!S86</f>
        <v>0</v>
      </c>
      <c r="T61" s="340"/>
      <c r="U61" s="340"/>
      <c r="V61" s="341"/>
    </row>
    <row r="62" spans="1:22" ht="15" customHeight="1">
      <c r="A62" s="7">
        <f t="shared" si="0"/>
        <v>56</v>
      </c>
      <c r="B62" s="33">
        <f>'入力ページ'!B87</f>
        <v>0</v>
      </c>
      <c r="C62" s="267">
        <f>'入力ページ'!C87</f>
        <v>0</v>
      </c>
      <c r="D62" s="268">
        <f>'入力ページ'!D87</f>
        <v>0</v>
      </c>
      <c r="E62" s="268">
        <f>'入力ページ'!E87</f>
        <v>0</v>
      </c>
      <c r="F62" s="269">
        <f>'入力ページ'!F87</f>
        <v>0</v>
      </c>
      <c r="G62" s="270">
        <f>'入力ページ'!G87</f>
        <v>0</v>
      </c>
      <c r="H62" s="271">
        <f>'入力ページ'!H87</f>
        <v>0</v>
      </c>
      <c r="I62" s="271">
        <f>'入力ページ'!I87</f>
        <v>0</v>
      </c>
      <c r="J62" s="272">
        <f>'入力ページ'!J87</f>
        <v>0</v>
      </c>
      <c r="K62" s="339">
        <f>'入力ページ'!K87</f>
        <v>0</v>
      </c>
      <c r="L62" s="340"/>
      <c r="M62" s="340"/>
      <c r="N62" s="340"/>
      <c r="O62" s="340"/>
      <c r="P62" s="340"/>
      <c r="Q62" s="340"/>
      <c r="R62" s="341"/>
      <c r="S62" s="339">
        <f>'入力ページ'!S87</f>
        <v>0</v>
      </c>
      <c r="T62" s="340"/>
      <c r="U62" s="340"/>
      <c r="V62" s="341"/>
    </row>
    <row r="63" spans="1:22" ht="15" customHeight="1">
      <c r="A63" s="7">
        <f t="shared" si="0"/>
        <v>57</v>
      </c>
      <c r="B63" s="33">
        <f>'入力ページ'!B88</f>
        <v>0</v>
      </c>
      <c r="C63" s="267">
        <f>'入力ページ'!C88</f>
        <v>0</v>
      </c>
      <c r="D63" s="268">
        <f>'入力ページ'!D88</f>
        <v>0</v>
      </c>
      <c r="E63" s="268">
        <f>'入力ページ'!E88</f>
        <v>0</v>
      </c>
      <c r="F63" s="269">
        <f>'入力ページ'!F88</f>
        <v>0</v>
      </c>
      <c r="G63" s="270">
        <f>'入力ページ'!G88</f>
        <v>0</v>
      </c>
      <c r="H63" s="271">
        <f>'入力ページ'!H88</f>
        <v>0</v>
      </c>
      <c r="I63" s="271">
        <f>'入力ページ'!I88</f>
        <v>0</v>
      </c>
      <c r="J63" s="272">
        <f>'入力ページ'!J88</f>
        <v>0</v>
      </c>
      <c r="K63" s="339">
        <f>'入力ページ'!K88</f>
        <v>0</v>
      </c>
      <c r="L63" s="340"/>
      <c r="M63" s="340"/>
      <c r="N63" s="340"/>
      <c r="O63" s="340"/>
      <c r="P63" s="340"/>
      <c r="Q63" s="340"/>
      <c r="R63" s="341"/>
      <c r="S63" s="339">
        <f>'入力ページ'!S88</f>
        <v>0</v>
      </c>
      <c r="T63" s="340"/>
      <c r="U63" s="340"/>
      <c r="V63" s="341"/>
    </row>
    <row r="64" spans="1:22" ht="15" customHeight="1">
      <c r="A64" s="7">
        <f t="shared" si="0"/>
        <v>58</v>
      </c>
      <c r="B64" s="33">
        <f>'入力ページ'!B89</f>
        <v>0</v>
      </c>
      <c r="C64" s="267">
        <f>'入力ページ'!C89</f>
        <v>0</v>
      </c>
      <c r="D64" s="268">
        <f>'入力ページ'!D89</f>
        <v>0</v>
      </c>
      <c r="E64" s="268">
        <f>'入力ページ'!E89</f>
        <v>0</v>
      </c>
      <c r="F64" s="269">
        <f>'入力ページ'!F89</f>
        <v>0</v>
      </c>
      <c r="G64" s="270">
        <f>'入力ページ'!G89</f>
        <v>0</v>
      </c>
      <c r="H64" s="271">
        <f>'入力ページ'!H89</f>
        <v>0</v>
      </c>
      <c r="I64" s="271">
        <f>'入力ページ'!I89</f>
        <v>0</v>
      </c>
      <c r="J64" s="272">
        <f>'入力ページ'!J89</f>
        <v>0</v>
      </c>
      <c r="K64" s="339">
        <f>'入力ページ'!K89</f>
        <v>0</v>
      </c>
      <c r="L64" s="340"/>
      <c r="M64" s="340"/>
      <c r="N64" s="340"/>
      <c r="O64" s="340"/>
      <c r="P64" s="340"/>
      <c r="Q64" s="340"/>
      <c r="R64" s="341"/>
      <c r="S64" s="339">
        <f>'入力ページ'!S89</f>
        <v>0</v>
      </c>
      <c r="T64" s="340"/>
      <c r="U64" s="340"/>
      <c r="V64" s="341"/>
    </row>
    <row r="65" spans="1:22" ht="15" customHeight="1">
      <c r="A65" s="7">
        <f t="shared" si="0"/>
        <v>59</v>
      </c>
      <c r="B65" s="33">
        <f>'入力ページ'!B90</f>
        <v>0</v>
      </c>
      <c r="C65" s="267">
        <f>'入力ページ'!C90</f>
        <v>0</v>
      </c>
      <c r="D65" s="268">
        <f>'入力ページ'!D90</f>
        <v>0</v>
      </c>
      <c r="E65" s="268">
        <f>'入力ページ'!E90</f>
        <v>0</v>
      </c>
      <c r="F65" s="269">
        <f>'入力ページ'!F90</f>
        <v>0</v>
      </c>
      <c r="G65" s="270">
        <f>'入力ページ'!G90</f>
        <v>0</v>
      </c>
      <c r="H65" s="271">
        <f>'入力ページ'!H90</f>
        <v>0</v>
      </c>
      <c r="I65" s="271">
        <f>'入力ページ'!I90</f>
        <v>0</v>
      </c>
      <c r="J65" s="272">
        <f>'入力ページ'!J90</f>
        <v>0</v>
      </c>
      <c r="K65" s="339">
        <f>'入力ページ'!K90</f>
        <v>0</v>
      </c>
      <c r="L65" s="340"/>
      <c r="M65" s="340"/>
      <c r="N65" s="340"/>
      <c r="O65" s="340"/>
      <c r="P65" s="340"/>
      <c r="Q65" s="340"/>
      <c r="R65" s="341"/>
      <c r="S65" s="339">
        <f>'入力ページ'!S90</f>
        <v>0</v>
      </c>
      <c r="T65" s="340"/>
      <c r="U65" s="340"/>
      <c r="V65" s="341"/>
    </row>
    <row r="66" spans="1:22" ht="15" customHeight="1">
      <c r="A66" s="7">
        <f t="shared" si="0"/>
        <v>60</v>
      </c>
      <c r="B66" s="33">
        <f>'入力ページ'!B91</f>
        <v>0</v>
      </c>
      <c r="C66" s="267">
        <f>'入力ページ'!C91</f>
        <v>0</v>
      </c>
      <c r="D66" s="268">
        <f>'入力ページ'!D91</f>
        <v>0</v>
      </c>
      <c r="E66" s="268">
        <f>'入力ページ'!E91</f>
        <v>0</v>
      </c>
      <c r="F66" s="269">
        <f>'入力ページ'!F91</f>
        <v>0</v>
      </c>
      <c r="G66" s="270">
        <f>'入力ページ'!G91</f>
        <v>0</v>
      </c>
      <c r="H66" s="271">
        <f>'入力ページ'!H91</f>
        <v>0</v>
      </c>
      <c r="I66" s="271">
        <f>'入力ページ'!I91</f>
        <v>0</v>
      </c>
      <c r="J66" s="272">
        <f>'入力ページ'!J91</f>
        <v>0</v>
      </c>
      <c r="K66" s="339">
        <f>'入力ページ'!K91</f>
        <v>0</v>
      </c>
      <c r="L66" s="340"/>
      <c r="M66" s="340"/>
      <c r="N66" s="340"/>
      <c r="O66" s="340"/>
      <c r="P66" s="340"/>
      <c r="Q66" s="340"/>
      <c r="R66" s="341"/>
      <c r="S66" s="339">
        <f>'入力ページ'!S91</f>
        <v>0</v>
      </c>
      <c r="T66" s="340"/>
      <c r="U66" s="340"/>
      <c r="V66" s="341"/>
    </row>
    <row r="67" spans="1:22" ht="15" customHeight="1">
      <c r="A67" s="7">
        <f t="shared" si="0"/>
        <v>61</v>
      </c>
      <c r="B67" s="33">
        <f>'入力ページ'!B92</f>
        <v>0</v>
      </c>
      <c r="C67" s="267">
        <f>'入力ページ'!C92</f>
        <v>0</v>
      </c>
      <c r="D67" s="268">
        <f>'入力ページ'!D92</f>
        <v>0</v>
      </c>
      <c r="E67" s="268">
        <f>'入力ページ'!E92</f>
        <v>0</v>
      </c>
      <c r="F67" s="269">
        <f>'入力ページ'!F92</f>
        <v>0</v>
      </c>
      <c r="G67" s="270">
        <f>'入力ページ'!G92</f>
        <v>0</v>
      </c>
      <c r="H67" s="271">
        <f>'入力ページ'!H92</f>
        <v>0</v>
      </c>
      <c r="I67" s="271">
        <f>'入力ページ'!I92</f>
        <v>0</v>
      </c>
      <c r="J67" s="272">
        <f>'入力ページ'!J92</f>
        <v>0</v>
      </c>
      <c r="K67" s="339">
        <f>'入力ページ'!K92</f>
        <v>0</v>
      </c>
      <c r="L67" s="340"/>
      <c r="M67" s="340"/>
      <c r="N67" s="340"/>
      <c r="O67" s="340"/>
      <c r="P67" s="340"/>
      <c r="Q67" s="340"/>
      <c r="R67" s="341"/>
      <c r="S67" s="339">
        <f>'入力ページ'!S92</f>
        <v>0</v>
      </c>
      <c r="T67" s="340"/>
      <c r="U67" s="340"/>
      <c r="V67" s="341"/>
    </row>
    <row r="68" spans="1:22" ht="15" customHeight="1">
      <c r="A68" s="7">
        <f t="shared" si="0"/>
        <v>62</v>
      </c>
      <c r="B68" s="33">
        <f>'入力ページ'!B93</f>
        <v>0</v>
      </c>
      <c r="C68" s="267">
        <f>'入力ページ'!C93</f>
        <v>0</v>
      </c>
      <c r="D68" s="268">
        <f>'入力ページ'!D93</f>
        <v>0</v>
      </c>
      <c r="E68" s="268">
        <f>'入力ページ'!E93</f>
        <v>0</v>
      </c>
      <c r="F68" s="269">
        <f>'入力ページ'!F93</f>
        <v>0</v>
      </c>
      <c r="G68" s="270">
        <f>'入力ページ'!G93</f>
        <v>0</v>
      </c>
      <c r="H68" s="271">
        <f>'入力ページ'!H93</f>
        <v>0</v>
      </c>
      <c r="I68" s="271">
        <f>'入力ページ'!I93</f>
        <v>0</v>
      </c>
      <c r="J68" s="272">
        <f>'入力ページ'!J93</f>
        <v>0</v>
      </c>
      <c r="K68" s="339">
        <f>'入力ページ'!K93</f>
        <v>0</v>
      </c>
      <c r="L68" s="340"/>
      <c r="M68" s="340"/>
      <c r="N68" s="340"/>
      <c r="O68" s="340"/>
      <c r="P68" s="340"/>
      <c r="Q68" s="340"/>
      <c r="R68" s="341"/>
      <c r="S68" s="339">
        <f>'入力ページ'!S93</f>
        <v>0</v>
      </c>
      <c r="T68" s="340"/>
      <c r="U68" s="340"/>
      <c r="V68" s="341"/>
    </row>
    <row r="69" spans="1:22" ht="15" customHeight="1">
      <c r="A69" s="7">
        <f t="shared" si="0"/>
        <v>63</v>
      </c>
      <c r="B69" s="33">
        <f>'入力ページ'!B94</f>
        <v>0</v>
      </c>
      <c r="C69" s="267">
        <f>'入力ページ'!C94</f>
        <v>0</v>
      </c>
      <c r="D69" s="268">
        <f>'入力ページ'!D94</f>
        <v>0</v>
      </c>
      <c r="E69" s="268">
        <f>'入力ページ'!E94</f>
        <v>0</v>
      </c>
      <c r="F69" s="269">
        <f>'入力ページ'!F94</f>
        <v>0</v>
      </c>
      <c r="G69" s="270">
        <f>'入力ページ'!G94</f>
        <v>0</v>
      </c>
      <c r="H69" s="271">
        <f>'入力ページ'!H94</f>
        <v>0</v>
      </c>
      <c r="I69" s="271">
        <f>'入力ページ'!I94</f>
        <v>0</v>
      </c>
      <c r="J69" s="272">
        <f>'入力ページ'!J94</f>
        <v>0</v>
      </c>
      <c r="K69" s="339">
        <f>'入力ページ'!K94</f>
        <v>0</v>
      </c>
      <c r="L69" s="340"/>
      <c r="M69" s="340"/>
      <c r="N69" s="340"/>
      <c r="O69" s="340"/>
      <c r="P69" s="340"/>
      <c r="Q69" s="340"/>
      <c r="R69" s="341"/>
      <c r="S69" s="339">
        <f>'入力ページ'!S94</f>
        <v>0</v>
      </c>
      <c r="T69" s="340"/>
      <c r="U69" s="340"/>
      <c r="V69" s="341"/>
    </row>
    <row r="70" spans="1:22" ht="15" customHeight="1">
      <c r="A70" s="7">
        <f t="shared" si="0"/>
        <v>64</v>
      </c>
      <c r="B70" s="33">
        <f>'入力ページ'!B95</f>
        <v>0</v>
      </c>
      <c r="C70" s="267">
        <f>'入力ページ'!C95</f>
        <v>0</v>
      </c>
      <c r="D70" s="268">
        <f>'入力ページ'!D95</f>
        <v>0</v>
      </c>
      <c r="E70" s="268">
        <f>'入力ページ'!E95</f>
        <v>0</v>
      </c>
      <c r="F70" s="269">
        <f>'入力ページ'!F95</f>
        <v>0</v>
      </c>
      <c r="G70" s="270">
        <f>'入力ページ'!G95</f>
        <v>0</v>
      </c>
      <c r="H70" s="271">
        <f>'入力ページ'!H95</f>
        <v>0</v>
      </c>
      <c r="I70" s="271">
        <f>'入力ページ'!I95</f>
        <v>0</v>
      </c>
      <c r="J70" s="272">
        <f>'入力ページ'!J95</f>
        <v>0</v>
      </c>
      <c r="K70" s="339">
        <f>'入力ページ'!K95</f>
        <v>0</v>
      </c>
      <c r="L70" s="340"/>
      <c r="M70" s="340"/>
      <c r="N70" s="340"/>
      <c r="O70" s="340"/>
      <c r="P70" s="340"/>
      <c r="Q70" s="340"/>
      <c r="R70" s="341"/>
      <c r="S70" s="339">
        <f>'入力ページ'!S95</f>
        <v>0</v>
      </c>
      <c r="T70" s="340"/>
      <c r="U70" s="340"/>
      <c r="V70" s="341"/>
    </row>
    <row r="71" spans="1:22" ht="15" customHeight="1">
      <c r="A71" s="7">
        <f t="shared" si="0"/>
        <v>65</v>
      </c>
      <c r="B71" s="33">
        <f>'入力ページ'!B96</f>
        <v>0</v>
      </c>
      <c r="C71" s="267">
        <f>'入力ページ'!C96</f>
        <v>0</v>
      </c>
      <c r="D71" s="268">
        <f>'入力ページ'!D96</f>
        <v>0</v>
      </c>
      <c r="E71" s="268">
        <f>'入力ページ'!E96</f>
        <v>0</v>
      </c>
      <c r="F71" s="269">
        <f>'入力ページ'!F96</f>
        <v>0</v>
      </c>
      <c r="G71" s="270">
        <f>'入力ページ'!G96</f>
        <v>0</v>
      </c>
      <c r="H71" s="271">
        <f>'入力ページ'!H96</f>
        <v>0</v>
      </c>
      <c r="I71" s="271">
        <f>'入力ページ'!I96</f>
        <v>0</v>
      </c>
      <c r="J71" s="272">
        <f>'入力ページ'!J96</f>
        <v>0</v>
      </c>
      <c r="K71" s="339">
        <f>'入力ページ'!K96</f>
        <v>0</v>
      </c>
      <c r="L71" s="340"/>
      <c r="M71" s="340"/>
      <c r="N71" s="340"/>
      <c r="O71" s="340"/>
      <c r="P71" s="340"/>
      <c r="Q71" s="340"/>
      <c r="R71" s="341"/>
      <c r="S71" s="339">
        <f>'入力ページ'!S96</f>
        <v>0</v>
      </c>
      <c r="T71" s="340"/>
      <c r="U71" s="340"/>
      <c r="V71" s="341"/>
    </row>
    <row r="72" spans="1:22" ht="15" customHeight="1">
      <c r="A72" s="7">
        <f aca="true" t="shared" si="1" ref="A72:A106">ROW(A72)-6</f>
        <v>66</v>
      </c>
      <c r="B72" s="33">
        <f>'入力ページ'!B97</f>
        <v>0</v>
      </c>
      <c r="C72" s="267">
        <f>'入力ページ'!C97</f>
        <v>0</v>
      </c>
      <c r="D72" s="268">
        <f>'入力ページ'!D97</f>
        <v>0</v>
      </c>
      <c r="E72" s="268">
        <f>'入力ページ'!E97</f>
        <v>0</v>
      </c>
      <c r="F72" s="269">
        <f>'入力ページ'!F97</f>
        <v>0</v>
      </c>
      <c r="G72" s="270">
        <f>'入力ページ'!G97</f>
        <v>0</v>
      </c>
      <c r="H72" s="271">
        <f>'入力ページ'!H97</f>
        <v>0</v>
      </c>
      <c r="I72" s="271">
        <f>'入力ページ'!I97</f>
        <v>0</v>
      </c>
      <c r="J72" s="272">
        <f>'入力ページ'!J97</f>
        <v>0</v>
      </c>
      <c r="K72" s="339">
        <f>'入力ページ'!K97</f>
        <v>0</v>
      </c>
      <c r="L72" s="340"/>
      <c r="M72" s="340"/>
      <c r="N72" s="340"/>
      <c r="O72" s="340"/>
      <c r="P72" s="340"/>
      <c r="Q72" s="340"/>
      <c r="R72" s="341"/>
      <c r="S72" s="339">
        <f>'入力ページ'!S97</f>
        <v>0</v>
      </c>
      <c r="T72" s="340"/>
      <c r="U72" s="340"/>
      <c r="V72" s="341"/>
    </row>
    <row r="73" spans="1:22" ht="15" customHeight="1">
      <c r="A73" s="7">
        <f t="shared" si="1"/>
        <v>67</v>
      </c>
      <c r="B73" s="33">
        <f>'入力ページ'!B98</f>
        <v>0</v>
      </c>
      <c r="C73" s="267">
        <f>'入力ページ'!C98</f>
        <v>0</v>
      </c>
      <c r="D73" s="268">
        <f>'入力ページ'!D98</f>
        <v>0</v>
      </c>
      <c r="E73" s="268">
        <f>'入力ページ'!E98</f>
        <v>0</v>
      </c>
      <c r="F73" s="269">
        <f>'入力ページ'!F98</f>
        <v>0</v>
      </c>
      <c r="G73" s="270">
        <f>'入力ページ'!G98</f>
        <v>0</v>
      </c>
      <c r="H73" s="271">
        <f>'入力ページ'!H98</f>
        <v>0</v>
      </c>
      <c r="I73" s="271">
        <f>'入力ページ'!I98</f>
        <v>0</v>
      </c>
      <c r="J73" s="272">
        <f>'入力ページ'!J98</f>
        <v>0</v>
      </c>
      <c r="K73" s="339">
        <f>'入力ページ'!K98</f>
        <v>0</v>
      </c>
      <c r="L73" s="340"/>
      <c r="M73" s="340"/>
      <c r="N73" s="340"/>
      <c r="O73" s="340"/>
      <c r="P73" s="340"/>
      <c r="Q73" s="340"/>
      <c r="R73" s="341"/>
      <c r="S73" s="339">
        <f>'入力ページ'!S98</f>
        <v>0</v>
      </c>
      <c r="T73" s="340"/>
      <c r="U73" s="340"/>
      <c r="V73" s="341"/>
    </row>
    <row r="74" spans="1:22" ht="15" customHeight="1">
      <c r="A74" s="7">
        <f t="shared" si="1"/>
        <v>68</v>
      </c>
      <c r="B74" s="33">
        <f>'入力ページ'!B99</f>
        <v>0</v>
      </c>
      <c r="C74" s="267">
        <f>'入力ページ'!C99</f>
        <v>0</v>
      </c>
      <c r="D74" s="268">
        <f>'入力ページ'!D99</f>
        <v>0</v>
      </c>
      <c r="E74" s="268">
        <f>'入力ページ'!E99</f>
        <v>0</v>
      </c>
      <c r="F74" s="269">
        <f>'入力ページ'!F99</f>
        <v>0</v>
      </c>
      <c r="G74" s="270">
        <f>'入力ページ'!G99</f>
        <v>0</v>
      </c>
      <c r="H74" s="271">
        <f>'入力ページ'!H99</f>
        <v>0</v>
      </c>
      <c r="I74" s="271">
        <f>'入力ページ'!I99</f>
        <v>0</v>
      </c>
      <c r="J74" s="272">
        <f>'入力ページ'!J99</f>
        <v>0</v>
      </c>
      <c r="K74" s="339">
        <f>'入力ページ'!K99</f>
        <v>0</v>
      </c>
      <c r="L74" s="340"/>
      <c r="M74" s="340"/>
      <c r="N74" s="340"/>
      <c r="O74" s="340"/>
      <c r="P74" s="340"/>
      <c r="Q74" s="340"/>
      <c r="R74" s="341"/>
      <c r="S74" s="339">
        <f>'入力ページ'!S99</f>
        <v>0</v>
      </c>
      <c r="T74" s="340"/>
      <c r="U74" s="340"/>
      <c r="V74" s="341"/>
    </row>
    <row r="75" spans="1:22" ht="15" customHeight="1">
      <c r="A75" s="7">
        <f t="shared" si="1"/>
        <v>69</v>
      </c>
      <c r="B75" s="33">
        <f>'入力ページ'!B100</f>
        <v>0</v>
      </c>
      <c r="C75" s="267">
        <f>'入力ページ'!C100</f>
        <v>0</v>
      </c>
      <c r="D75" s="268">
        <f>'入力ページ'!D100</f>
        <v>0</v>
      </c>
      <c r="E75" s="268">
        <f>'入力ページ'!E100</f>
        <v>0</v>
      </c>
      <c r="F75" s="269">
        <f>'入力ページ'!F100</f>
        <v>0</v>
      </c>
      <c r="G75" s="270">
        <f>'入力ページ'!G100</f>
        <v>0</v>
      </c>
      <c r="H75" s="271">
        <f>'入力ページ'!H100</f>
        <v>0</v>
      </c>
      <c r="I75" s="271">
        <f>'入力ページ'!I100</f>
        <v>0</v>
      </c>
      <c r="J75" s="272">
        <f>'入力ページ'!J100</f>
        <v>0</v>
      </c>
      <c r="K75" s="339">
        <f>'入力ページ'!K100</f>
        <v>0</v>
      </c>
      <c r="L75" s="340"/>
      <c r="M75" s="340"/>
      <c r="N75" s="340"/>
      <c r="O75" s="340"/>
      <c r="P75" s="340"/>
      <c r="Q75" s="340"/>
      <c r="R75" s="341"/>
      <c r="S75" s="339">
        <f>'入力ページ'!S100</f>
        <v>0</v>
      </c>
      <c r="T75" s="340"/>
      <c r="U75" s="340"/>
      <c r="V75" s="341"/>
    </row>
    <row r="76" spans="1:22" ht="15" customHeight="1">
      <c r="A76" s="7">
        <f t="shared" si="1"/>
        <v>70</v>
      </c>
      <c r="B76" s="33">
        <f>'入力ページ'!B101</f>
        <v>0</v>
      </c>
      <c r="C76" s="267">
        <f>'入力ページ'!C101</f>
        <v>0</v>
      </c>
      <c r="D76" s="268">
        <f>'入力ページ'!D101</f>
        <v>0</v>
      </c>
      <c r="E76" s="268">
        <f>'入力ページ'!E101</f>
        <v>0</v>
      </c>
      <c r="F76" s="269">
        <f>'入力ページ'!F101</f>
        <v>0</v>
      </c>
      <c r="G76" s="270">
        <f>'入力ページ'!G101</f>
        <v>0</v>
      </c>
      <c r="H76" s="271">
        <f>'入力ページ'!H101</f>
        <v>0</v>
      </c>
      <c r="I76" s="271">
        <f>'入力ページ'!I101</f>
        <v>0</v>
      </c>
      <c r="J76" s="272">
        <f>'入力ページ'!J101</f>
        <v>0</v>
      </c>
      <c r="K76" s="339">
        <f>'入力ページ'!K101</f>
        <v>0</v>
      </c>
      <c r="L76" s="340"/>
      <c r="M76" s="340"/>
      <c r="N76" s="340"/>
      <c r="O76" s="340"/>
      <c r="P76" s="340"/>
      <c r="Q76" s="340"/>
      <c r="R76" s="341"/>
      <c r="S76" s="339">
        <f>'入力ページ'!S101</f>
        <v>0</v>
      </c>
      <c r="T76" s="340"/>
      <c r="U76" s="340"/>
      <c r="V76" s="341"/>
    </row>
    <row r="77" spans="1:22" ht="15" customHeight="1">
      <c r="A77" s="7">
        <f t="shared" si="1"/>
        <v>71</v>
      </c>
      <c r="B77" s="33">
        <f>'入力ページ'!B102</f>
        <v>0</v>
      </c>
      <c r="C77" s="267">
        <f>'入力ページ'!C102</f>
        <v>0</v>
      </c>
      <c r="D77" s="268">
        <f>'入力ページ'!D102</f>
        <v>0</v>
      </c>
      <c r="E77" s="268">
        <f>'入力ページ'!E102</f>
        <v>0</v>
      </c>
      <c r="F77" s="269">
        <f>'入力ページ'!F102</f>
        <v>0</v>
      </c>
      <c r="G77" s="270">
        <f>'入力ページ'!G102</f>
        <v>0</v>
      </c>
      <c r="H77" s="271">
        <f>'入力ページ'!H102</f>
        <v>0</v>
      </c>
      <c r="I77" s="271">
        <f>'入力ページ'!I102</f>
        <v>0</v>
      </c>
      <c r="J77" s="272">
        <f>'入力ページ'!J102</f>
        <v>0</v>
      </c>
      <c r="K77" s="339">
        <f>'入力ページ'!K102</f>
        <v>0</v>
      </c>
      <c r="L77" s="340"/>
      <c r="M77" s="340"/>
      <c r="N77" s="340"/>
      <c r="O77" s="340"/>
      <c r="P77" s="340"/>
      <c r="Q77" s="340"/>
      <c r="R77" s="341"/>
      <c r="S77" s="339">
        <f>'入力ページ'!S102</f>
        <v>0</v>
      </c>
      <c r="T77" s="340"/>
      <c r="U77" s="340"/>
      <c r="V77" s="341"/>
    </row>
    <row r="78" spans="1:22" ht="15" customHeight="1">
      <c r="A78" s="7">
        <f t="shared" si="1"/>
        <v>72</v>
      </c>
      <c r="B78" s="33">
        <f>'入力ページ'!B103</f>
        <v>0</v>
      </c>
      <c r="C78" s="267">
        <f>'入力ページ'!C103</f>
        <v>0</v>
      </c>
      <c r="D78" s="268">
        <f>'入力ページ'!D103</f>
        <v>0</v>
      </c>
      <c r="E78" s="268">
        <f>'入力ページ'!E103</f>
        <v>0</v>
      </c>
      <c r="F78" s="269">
        <f>'入力ページ'!F103</f>
        <v>0</v>
      </c>
      <c r="G78" s="270">
        <f>'入力ページ'!G103</f>
        <v>0</v>
      </c>
      <c r="H78" s="271">
        <f>'入力ページ'!H103</f>
        <v>0</v>
      </c>
      <c r="I78" s="271">
        <f>'入力ページ'!I103</f>
        <v>0</v>
      </c>
      <c r="J78" s="272">
        <f>'入力ページ'!J103</f>
        <v>0</v>
      </c>
      <c r="K78" s="339">
        <f>'入力ページ'!K103</f>
        <v>0</v>
      </c>
      <c r="L78" s="340"/>
      <c r="M78" s="340"/>
      <c r="N78" s="340"/>
      <c r="O78" s="340"/>
      <c r="P78" s="340"/>
      <c r="Q78" s="340"/>
      <c r="R78" s="341"/>
      <c r="S78" s="339">
        <f>'入力ページ'!S103</f>
        <v>0</v>
      </c>
      <c r="T78" s="340"/>
      <c r="U78" s="340"/>
      <c r="V78" s="341"/>
    </row>
    <row r="79" spans="1:22" ht="15" customHeight="1">
      <c r="A79" s="7">
        <f t="shared" si="1"/>
        <v>73</v>
      </c>
      <c r="B79" s="33">
        <f>'入力ページ'!B104</f>
        <v>0</v>
      </c>
      <c r="C79" s="267">
        <f>'入力ページ'!C104</f>
        <v>0</v>
      </c>
      <c r="D79" s="268">
        <f>'入力ページ'!D104</f>
        <v>0</v>
      </c>
      <c r="E79" s="268">
        <f>'入力ページ'!E104</f>
        <v>0</v>
      </c>
      <c r="F79" s="269">
        <f>'入力ページ'!F104</f>
        <v>0</v>
      </c>
      <c r="G79" s="270">
        <f>'入力ページ'!G104</f>
        <v>0</v>
      </c>
      <c r="H79" s="271">
        <f>'入力ページ'!H104</f>
        <v>0</v>
      </c>
      <c r="I79" s="271">
        <f>'入力ページ'!I104</f>
        <v>0</v>
      </c>
      <c r="J79" s="272">
        <f>'入力ページ'!J104</f>
        <v>0</v>
      </c>
      <c r="K79" s="339">
        <f>'入力ページ'!K104</f>
        <v>0</v>
      </c>
      <c r="L79" s="340"/>
      <c r="M79" s="340"/>
      <c r="N79" s="340"/>
      <c r="O79" s="340"/>
      <c r="P79" s="340"/>
      <c r="Q79" s="340"/>
      <c r="R79" s="341"/>
      <c r="S79" s="339">
        <f>'入力ページ'!S104</f>
        <v>0</v>
      </c>
      <c r="T79" s="340"/>
      <c r="U79" s="340"/>
      <c r="V79" s="341"/>
    </row>
    <row r="80" spans="1:22" ht="15" customHeight="1">
      <c r="A80" s="7">
        <f t="shared" si="1"/>
        <v>74</v>
      </c>
      <c r="B80" s="33">
        <f>'入力ページ'!B105</f>
        <v>0</v>
      </c>
      <c r="C80" s="267">
        <f>'入力ページ'!C105</f>
        <v>0</v>
      </c>
      <c r="D80" s="268">
        <f>'入力ページ'!D105</f>
        <v>0</v>
      </c>
      <c r="E80" s="268">
        <f>'入力ページ'!E105</f>
        <v>0</v>
      </c>
      <c r="F80" s="269">
        <f>'入力ページ'!F105</f>
        <v>0</v>
      </c>
      <c r="G80" s="270">
        <f>'入力ページ'!G105</f>
        <v>0</v>
      </c>
      <c r="H80" s="271">
        <f>'入力ページ'!H104</f>
        <v>0</v>
      </c>
      <c r="I80" s="271">
        <f>'入力ページ'!I104</f>
        <v>0</v>
      </c>
      <c r="J80" s="272">
        <f>'入力ページ'!J104</f>
        <v>0</v>
      </c>
      <c r="K80" s="339">
        <f>'入力ページ'!K105</f>
        <v>0</v>
      </c>
      <c r="L80" s="340"/>
      <c r="M80" s="340"/>
      <c r="N80" s="340"/>
      <c r="O80" s="340"/>
      <c r="P80" s="340"/>
      <c r="Q80" s="340"/>
      <c r="R80" s="341"/>
      <c r="S80" s="339">
        <f>'入力ページ'!S105</f>
        <v>0</v>
      </c>
      <c r="T80" s="340"/>
      <c r="U80" s="340"/>
      <c r="V80" s="341"/>
    </row>
    <row r="81" spans="1:22" ht="15" customHeight="1">
      <c r="A81" s="7">
        <f t="shared" si="1"/>
        <v>75</v>
      </c>
      <c r="B81" s="33">
        <f>'入力ページ'!B106</f>
        <v>0</v>
      </c>
      <c r="C81" s="267">
        <f>'入力ページ'!C106</f>
        <v>0</v>
      </c>
      <c r="D81" s="268">
        <f>'入力ページ'!D106</f>
        <v>0</v>
      </c>
      <c r="E81" s="268">
        <f>'入力ページ'!E106</f>
        <v>0</v>
      </c>
      <c r="F81" s="269">
        <f>'入力ページ'!F106</f>
        <v>0</v>
      </c>
      <c r="G81" s="270">
        <f>'入力ページ'!G106</f>
        <v>0</v>
      </c>
      <c r="H81" s="271">
        <f>'入力ページ'!H105</f>
        <v>0</v>
      </c>
      <c r="I81" s="271">
        <f>'入力ページ'!I105</f>
        <v>0</v>
      </c>
      <c r="J81" s="272">
        <f>'入力ページ'!J105</f>
        <v>0</v>
      </c>
      <c r="K81" s="339">
        <f>'入力ページ'!K106</f>
        <v>0</v>
      </c>
      <c r="L81" s="340"/>
      <c r="M81" s="340"/>
      <c r="N81" s="340"/>
      <c r="O81" s="340"/>
      <c r="P81" s="340"/>
      <c r="Q81" s="340"/>
      <c r="R81" s="341"/>
      <c r="S81" s="339">
        <f>'入力ページ'!S106</f>
        <v>0</v>
      </c>
      <c r="T81" s="340"/>
      <c r="U81" s="340"/>
      <c r="V81" s="341"/>
    </row>
    <row r="82" spans="1:22" ht="15" customHeight="1">
      <c r="A82" s="7">
        <f t="shared" si="1"/>
        <v>76</v>
      </c>
      <c r="B82" s="33">
        <f>'入力ページ'!B107</f>
        <v>0</v>
      </c>
      <c r="C82" s="267">
        <f>'入力ページ'!C107</f>
        <v>0</v>
      </c>
      <c r="D82" s="268">
        <f>'入力ページ'!D107</f>
        <v>0</v>
      </c>
      <c r="E82" s="268">
        <f>'入力ページ'!E107</f>
        <v>0</v>
      </c>
      <c r="F82" s="269">
        <f>'入力ページ'!F107</f>
        <v>0</v>
      </c>
      <c r="G82" s="270">
        <f>'入力ページ'!G107</f>
        <v>0</v>
      </c>
      <c r="H82" s="271">
        <f>'入力ページ'!H107</f>
        <v>0</v>
      </c>
      <c r="I82" s="271">
        <f>'入力ページ'!I107</f>
        <v>0</v>
      </c>
      <c r="J82" s="272">
        <f>'入力ページ'!J107</f>
        <v>0</v>
      </c>
      <c r="K82" s="339">
        <f>'入力ページ'!K107</f>
        <v>0</v>
      </c>
      <c r="L82" s="340"/>
      <c r="M82" s="340"/>
      <c r="N82" s="340"/>
      <c r="O82" s="340"/>
      <c r="P82" s="340"/>
      <c r="Q82" s="340"/>
      <c r="R82" s="341"/>
      <c r="S82" s="339">
        <f>'入力ページ'!S107</f>
        <v>0</v>
      </c>
      <c r="T82" s="340"/>
      <c r="U82" s="340"/>
      <c r="V82" s="341"/>
    </row>
    <row r="83" spans="1:22" ht="15" customHeight="1">
      <c r="A83" s="7">
        <f t="shared" si="1"/>
        <v>77</v>
      </c>
      <c r="B83" s="33">
        <f>'入力ページ'!B108</f>
        <v>0</v>
      </c>
      <c r="C83" s="267">
        <f>'入力ページ'!C108</f>
        <v>0</v>
      </c>
      <c r="D83" s="268">
        <f>'入力ページ'!D108</f>
        <v>0</v>
      </c>
      <c r="E83" s="268">
        <f>'入力ページ'!E108</f>
        <v>0</v>
      </c>
      <c r="F83" s="269">
        <f>'入力ページ'!F108</f>
        <v>0</v>
      </c>
      <c r="G83" s="270">
        <f>'入力ページ'!G108</f>
        <v>0</v>
      </c>
      <c r="H83" s="271">
        <f>'入力ページ'!H108</f>
        <v>0</v>
      </c>
      <c r="I83" s="271">
        <f>'入力ページ'!I108</f>
        <v>0</v>
      </c>
      <c r="J83" s="272">
        <f>'入力ページ'!J108</f>
        <v>0</v>
      </c>
      <c r="K83" s="339">
        <f>'入力ページ'!K108</f>
        <v>0</v>
      </c>
      <c r="L83" s="340"/>
      <c r="M83" s="340"/>
      <c r="N83" s="340"/>
      <c r="O83" s="340"/>
      <c r="P83" s="340"/>
      <c r="Q83" s="340"/>
      <c r="R83" s="341"/>
      <c r="S83" s="339">
        <f>'入力ページ'!S108</f>
        <v>0</v>
      </c>
      <c r="T83" s="340"/>
      <c r="U83" s="340"/>
      <c r="V83" s="341"/>
    </row>
    <row r="84" spans="1:22" ht="15" customHeight="1">
      <c r="A84" s="7">
        <f t="shared" si="1"/>
        <v>78</v>
      </c>
      <c r="B84" s="33">
        <f>'入力ページ'!B109</f>
        <v>0</v>
      </c>
      <c r="C84" s="267">
        <f>'入力ページ'!C109</f>
        <v>0</v>
      </c>
      <c r="D84" s="268">
        <f>'入力ページ'!D109</f>
        <v>0</v>
      </c>
      <c r="E84" s="268">
        <f>'入力ページ'!E109</f>
        <v>0</v>
      </c>
      <c r="F84" s="269">
        <f>'入力ページ'!F109</f>
        <v>0</v>
      </c>
      <c r="G84" s="270">
        <f>'入力ページ'!G109</f>
        <v>0</v>
      </c>
      <c r="H84" s="271">
        <f>'入力ページ'!H109</f>
        <v>0</v>
      </c>
      <c r="I84" s="271">
        <f>'入力ページ'!I109</f>
        <v>0</v>
      </c>
      <c r="J84" s="272">
        <f>'入力ページ'!J109</f>
        <v>0</v>
      </c>
      <c r="K84" s="339">
        <f>'入力ページ'!K109</f>
        <v>0</v>
      </c>
      <c r="L84" s="340"/>
      <c r="M84" s="340"/>
      <c r="N84" s="340"/>
      <c r="O84" s="340"/>
      <c r="P84" s="340"/>
      <c r="Q84" s="340"/>
      <c r="R84" s="341"/>
      <c r="S84" s="339">
        <f>'入力ページ'!S109</f>
        <v>0</v>
      </c>
      <c r="T84" s="340"/>
      <c r="U84" s="340"/>
      <c r="V84" s="341"/>
    </row>
    <row r="85" spans="1:22" ht="15" customHeight="1">
      <c r="A85" s="7">
        <f t="shared" si="1"/>
        <v>79</v>
      </c>
      <c r="B85" s="33">
        <f>'入力ページ'!B110</f>
        <v>0</v>
      </c>
      <c r="C85" s="267">
        <f>'入力ページ'!C110</f>
        <v>0</v>
      </c>
      <c r="D85" s="268">
        <f>'入力ページ'!D110</f>
        <v>0</v>
      </c>
      <c r="E85" s="268">
        <f>'入力ページ'!E110</f>
        <v>0</v>
      </c>
      <c r="F85" s="269">
        <f>'入力ページ'!F110</f>
        <v>0</v>
      </c>
      <c r="G85" s="270">
        <f>'入力ページ'!G110</f>
        <v>0</v>
      </c>
      <c r="H85" s="271">
        <f>'入力ページ'!H110</f>
        <v>0</v>
      </c>
      <c r="I85" s="271">
        <f>'入力ページ'!I110</f>
        <v>0</v>
      </c>
      <c r="J85" s="272">
        <f>'入力ページ'!J110</f>
        <v>0</v>
      </c>
      <c r="K85" s="339">
        <f>'入力ページ'!K110</f>
        <v>0</v>
      </c>
      <c r="L85" s="340"/>
      <c r="M85" s="340"/>
      <c r="N85" s="340"/>
      <c r="O85" s="340"/>
      <c r="P85" s="340"/>
      <c r="Q85" s="340"/>
      <c r="R85" s="341"/>
      <c r="S85" s="339">
        <f>'入力ページ'!S110</f>
        <v>0</v>
      </c>
      <c r="T85" s="340"/>
      <c r="U85" s="340"/>
      <c r="V85" s="341"/>
    </row>
    <row r="86" spans="1:22" ht="15" customHeight="1">
      <c r="A86" s="7">
        <f t="shared" si="1"/>
        <v>80</v>
      </c>
      <c r="B86" s="33">
        <f>'入力ページ'!B111</f>
        <v>0</v>
      </c>
      <c r="C86" s="267">
        <f>'入力ページ'!C111</f>
        <v>0</v>
      </c>
      <c r="D86" s="268">
        <f>'入力ページ'!D111</f>
        <v>0</v>
      </c>
      <c r="E86" s="268">
        <f>'入力ページ'!E111</f>
        <v>0</v>
      </c>
      <c r="F86" s="269">
        <f>'入力ページ'!F111</f>
        <v>0</v>
      </c>
      <c r="G86" s="270">
        <f>'入力ページ'!G111</f>
        <v>0</v>
      </c>
      <c r="H86" s="271">
        <f>'入力ページ'!H111</f>
        <v>0</v>
      </c>
      <c r="I86" s="271">
        <f>'入力ページ'!I111</f>
        <v>0</v>
      </c>
      <c r="J86" s="272">
        <f>'入力ページ'!J111</f>
        <v>0</v>
      </c>
      <c r="K86" s="339">
        <f>'入力ページ'!K111</f>
        <v>0</v>
      </c>
      <c r="L86" s="340"/>
      <c r="M86" s="340"/>
      <c r="N86" s="340"/>
      <c r="O86" s="340"/>
      <c r="P86" s="340"/>
      <c r="Q86" s="340"/>
      <c r="R86" s="341"/>
      <c r="S86" s="339">
        <f>'入力ページ'!S111</f>
        <v>0</v>
      </c>
      <c r="T86" s="340"/>
      <c r="U86" s="340"/>
      <c r="V86" s="341"/>
    </row>
    <row r="87" spans="1:22" ht="15" customHeight="1">
      <c r="A87" s="7">
        <f t="shared" si="1"/>
        <v>81</v>
      </c>
      <c r="B87" s="33">
        <f>'入力ページ'!B112</f>
        <v>0</v>
      </c>
      <c r="C87" s="267">
        <f>'入力ページ'!C112</f>
        <v>0</v>
      </c>
      <c r="D87" s="268">
        <f>'入力ページ'!D112</f>
        <v>0</v>
      </c>
      <c r="E87" s="268">
        <f>'入力ページ'!E112</f>
        <v>0</v>
      </c>
      <c r="F87" s="269">
        <f>'入力ページ'!F112</f>
        <v>0</v>
      </c>
      <c r="G87" s="270">
        <f>'入力ページ'!G112</f>
        <v>0</v>
      </c>
      <c r="H87" s="271">
        <f>'入力ページ'!H112</f>
        <v>0</v>
      </c>
      <c r="I87" s="271">
        <f>'入力ページ'!I112</f>
        <v>0</v>
      </c>
      <c r="J87" s="272">
        <f>'入力ページ'!J112</f>
        <v>0</v>
      </c>
      <c r="K87" s="339">
        <f>'入力ページ'!K112</f>
        <v>0</v>
      </c>
      <c r="L87" s="340"/>
      <c r="M87" s="340"/>
      <c r="N87" s="340"/>
      <c r="O87" s="340"/>
      <c r="P87" s="340"/>
      <c r="Q87" s="340"/>
      <c r="R87" s="341"/>
      <c r="S87" s="339">
        <f>'入力ページ'!S112</f>
        <v>0</v>
      </c>
      <c r="T87" s="340"/>
      <c r="U87" s="340"/>
      <c r="V87" s="341"/>
    </row>
    <row r="88" spans="1:22" ht="15" customHeight="1">
      <c r="A88" s="7">
        <f t="shared" si="1"/>
        <v>82</v>
      </c>
      <c r="B88" s="33">
        <f>'入力ページ'!B113</f>
        <v>0</v>
      </c>
      <c r="C88" s="267">
        <f>'入力ページ'!C113</f>
        <v>0</v>
      </c>
      <c r="D88" s="268">
        <f>'入力ページ'!D113</f>
        <v>0</v>
      </c>
      <c r="E88" s="268">
        <f>'入力ページ'!E113</f>
        <v>0</v>
      </c>
      <c r="F88" s="269">
        <f>'入力ページ'!F113</f>
        <v>0</v>
      </c>
      <c r="G88" s="270">
        <f>'入力ページ'!G113</f>
        <v>0</v>
      </c>
      <c r="H88" s="271">
        <f>'入力ページ'!H113</f>
        <v>0</v>
      </c>
      <c r="I88" s="271">
        <f>'入力ページ'!I113</f>
        <v>0</v>
      </c>
      <c r="J88" s="272">
        <f>'入力ページ'!J113</f>
        <v>0</v>
      </c>
      <c r="K88" s="339">
        <f>'入力ページ'!K113</f>
        <v>0</v>
      </c>
      <c r="L88" s="340"/>
      <c r="M88" s="340"/>
      <c r="N88" s="340"/>
      <c r="O88" s="340"/>
      <c r="P88" s="340"/>
      <c r="Q88" s="340"/>
      <c r="R88" s="341"/>
      <c r="S88" s="339">
        <f>'入力ページ'!S113</f>
        <v>0</v>
      </c>
      <c r="T88" s="340"/>
      <c r="U88" s="340"/>
      <c r="V88" s="341"/>
    </row>
    <row r="89" spans="1:22" ht="15" customHeight="1">
      <c r="A89" s="7">
        <f t="shared" si="1"/>
        <v>83</v>
      </c>
      <c r="B89" s="33">
        <f>'入力ページ'!B114</f>
        <v>0</v>
      </c>
      <c r="C89" s="267">
        <f>'入力ページ'!C114</f>
        <v>0</v>
      </c>
      <c r="D89" s="268">
        <f>'入力ページ'!D114</f>
        <v>0</v>
      </c>
      <c r="E89" s="268">
        <f>'入力ページ'!E114</f>
        <v>0</v>
      </c>
      <c r="F89" s="269">
        <f>'入力ページ'!F114</f>
        <v>0</v>
      </c>
      <c r="G89" s="270">
        <f>'入力ページ'!G114</f>
        <v>0</v>
      </c>
      <c r="H89" s="271">
        <f>'入力ページ'!H114</f>
        <v>0</v>
      </c>
      <c r="I89" s="271">
        <f>'入力ページ'!I114</f>
        <v>0</v>
      </c>
      <c r="J89" s="272">
        <f>'入力ページ'!J114</f>
        <v>0</v>
      </c>
      <c r="K89" s="339">
        <f>'入力ページ'!K114</f>
        <v>0</v>
      </c>
      <c r="L89" s="340"/>
      <c r="M89" s="340"/>
      <c r="N89" s="340"/>
      <c r="O89" s="340"/>
      <c r="P89" s="340"/>
      <c r="Q89" s="340"/>
      <c r="R89" s="341"/>
      <c r="S89" s="339">
        <f>'入力ページ'!S114</f>
        <v>0</v>
      </c>
      <c r="T89" s="340"/>
      <c r="U89" s="340"/>
      <c r="V89" s="341"/>
    </row>
    <row r="90" spans="1:22" ht="15" customHeight="1">
      <c r="A90" s="7">
        <f t="shared" si="1"/>
        <v>84</v>
      </c>
      <c r="B90" s="33">
        <f>'入力ページ'!B115</f>
        <v>0</v>
      </c>
      <c r="C90" s="267">
        <f>'入力ページ'!C115</f>
        <v>0</v>
      </c>
      <c r="D90" s="268">
        <f>'入力ページ'!D115</f>
        <v>0</v>
      </c>
      <c r="E90" s="268">
        <f>'入力ページ'!E115</f>
        <v>0</v>
      </c>
      <c r="F90" s="269">
        <f>'入力ページ'!F115</f>
        <v>0</v>
      </c>
      <c r="G90" s="270">
        <f>'入力ページ'!G115</f>
        <v>0</v>
      </c>
      <c r="H90" s="271">
        <f>'入力ページ'!H115</f>
        <v>0</v>
      </c>
      <c r="I90" s="271">
        <f>'入力ページ'!I115</f>
        <v>0</v>
      </c>
      <c r="J90" s="272">
        <f>'入力ページ'!J115</f>
        <v>0</v>
      </c>
      <c r="K90" s="339">
        <f>'入力ページ'!K115</f>
        <v>0</v>
      </c>
      <c r="L90" s="340"/>
      <c r="M90" s="340"/>
      <c r="N90" s="340"/>
      <c r="O90" s="340"/>
      <c r="P90" s="340"/>
      <c r="Q90" s="340"/>
      <c r="R90" s="341"/>
      <c r="S90" s="339">
        <f>'入力ページ'!S115</f>
        <v>0</v>
      </c>
      <c r="T90" s="340"/>
      <c r="U90" s="340"/>
      <c r="V90" s="341"/>
    </row>
    <row r="91" spans="1:22" ht="15" customHeight="1">
      <c r="A91" s="7">
        <f t="shared" si="1"/>
        <v>85</v>
      </c>
      <c r="B91" s="33">
        <f>'入力ページ'!B116</f>
        <v>0</v>
      </c>
      <c r="C91" s="267">
        <f>'入力ページ'!C116</f>
        <v>0</v>
      </c>
      <c r="D91" s="268">
        <f>'入力ページ'!D116</f>
        <v>0</v>
      </c>
      <c r="E91" s="268">
        <f>'入力ページ'!E116</f>
        <v>0</v>
      </c>
      <c r="F91" s="269">
        <f>'入力ページ'!F116</f>
        <v>0</v>
      </c>
      <c r="G91" s="270">
        <f>'入力ページ'!G116</f>
        <v>0</v>
      </c>
      <c r="H91" s="271">
        <f>'入力ページ'!H116</f>
        <v>0</v>
      </c>
      <c r="I91" s="271">
        <f>'入力ページ'!I116</f>
        <v>0</v>
      </c>
      <c r="J91" s="272">
        <f>'入力ページ'!J116</f>
        <v>0</v>
      </c>
      <c r="K91" s="339">
        <f>'入力ページ'!K116</f>
        <v>0</v>
      </c>
      <c r="L91" s="340"/>
      <c r="M91" s="340"/>
      <c r="N91" s="340"/>
      <c r="O91" s="340"/>
      <c r="P91" s="340"/>
      <c r="Q91" s="340"/>
      <c r="R91" s="341"/>
      <c r="S91" s="339">
        <f>'入力ページ'!S116</f>
        <v>0</v>
      </c>
      <c r="T91" s="340"/>
      <c r="U91" s="340"/>
      <c r="V91" s="341"/>
    </row>
    <row r="92" spans="1:22" ht="15" customHeight="1">
      <c r="A92" s="7">
        <f t="shared" si="1"/>
        <v>86</v>
      </c>
      <c r="B92" s="33">
        <f>'入力ページ'!B117</f>
        <v>0</v>
      </c>
      <c r="C92" s="267">
        <f>'入力ページ'!C117</f>
        <v>0</v>
      </c>
      <c r="D92" s="268">
        <f>'入力ページ'!D117</f>
        <v>0</v>
      </c>
      <c r="E92" s="268">
        <f>'入力ページ'!E117</f>
        <v>0</v>
      </c>
      <c r="F92" s="269">
        <f>'入力ページ'!F117</f>
        <v>0</v>
      </c>
      <c r="G92" s="270">
        <f>'入力ページ'!G117</f>
        <v>0</v>
      </c>
      <c r="H92" s="271">
        <f>'入力ページ'!H117</f>
        <v>0</v>
      </c>
      <c r="I92" s="271">
        <f>'入力ページ'!I117</f>
        <v>0</v>
      </c>
      <c r="J92" s="272">
        <f>'入力ページ'!J117</f>
        <v>0</v>
      </c>
      <c r="K92" s="339">
        <f>'入力ページ'!K117</f>
        <v>0</v>
      </c>
      <c r="L92" s="340"/>
      <c r="M92" s="340"/>
      <c r="N92" s="340"/>
      <c r="O92" s="340"/>
      <c r="P92" s="340"/>
      <c r="Q92" s="340"/>
      <c r="R92" s="341"/>
      <c r="S92" s="339">
        <f>'入力ページ'!S117</f>
        <v>0</v>
      </c>
      <c r="T92" s="340"/>
      <c r="U92" s="340"/>
      <c r="V92" s="341"/>
    </row>
    <row r="93" spans="1:22" ht="15" customHeight="1">
      <c r="A93" s="7">
        <f t="shared" si="1"/>
        <v>87</v>
      </c>
      <c r="B93" s="33">
        <f>'入力ページ'!B118</f>
        <v>0</v>
      </c>
      <c r="C93" s="267">
        <f>'入力ページ'!C118</f>
        <v>0</v>
      </c>
      <c r="D93" s="268">
        <f>'入力ページ'!D118</f>
        <v>0</v>
      </c>
      <c r="E93" s="268">
        <f>'入力ページ'!E118</f>
        <v>0</v>
      </c>
      <c r="F93" s="269">
        <f>'入力ページ'!F118</f>
        <v>0</v>
      </c>
      <c r="G93" s="270">
        <f>'入力ページ'!G118</f>
        <v>0</v>
      </c>
      <c r="H93" s="271">
        <f>'入力ページ'!H118</f>
        <v>0</v>
      </c>
      <c r="I93" s="271">
        <f>'入力ページ'!I118</f>
        <v>0</v>
      </c>
      <c r="J93" s="272">
        <f>'入力ページ'!J118</f>
        <v>0</v>
      </c>
      <c r="K93" s="339">
        <f>'入力ページ'!K118</f>
        <v>0</v>
      </c>
      <c r="L93" s="340"/>
      <c r="M93" s="340"/>
      <c r="N93" s="340"/>
      <c r="O93" s="340"/>
      <c r="P93" s="340"/>
      <c r="Q93" s="340"/>
      <c r="R93" s="341"/>
      <c r="S93" s="339">
        <f>'入力ページ'!S118</f>
        <v>0</v>
      </c>
      <c r="T93" s="340"/>
      <c r="U93" s="340"/>
      <c r="V93" s="341"/>
    </row>
    <row r="94" spans="1:22" ht="15" customHeight="1">
      <c r="A94" s="7">
        <f t="shared" si="1"/>
        <v>88</v>
      </c>
      <c r="B94" s="33">
        <f>'入力ページ'!B119</f>
        <v>0</v>
      </c>
      <c r="C94" s="267">
        <f>'入力ページ'!C119</f>
        <v>0</v>
      </c>
      <c r="D94" s="268">
        <f>'入力ページ'!D119</f>
        <v>0</v>
      </c>
      <c r="E94" s="268">
        <f>'入力ページ'!E119</f>
        <v>0</v>
      </c>
      <c r="F94" s="269">
        <f>'入力ページ'!F119</f>
        <v>0</v>
      </c>
      <c r="G94" s="270">
        <f>'入力ページ'!G119</f>
        <v>0</v>
      </c>
      <c r="H94" s="271">
        <f>'入力ページ'!H119</f>
        <v>0</v>
      </c>
      <c r="I94" s="271">
        <f>'入力ページ'!I119</f>
        <v>0</v>
      </c>
      <c r="J94" s="272">
        <f>'入力ページ'!J119</f>
        <v>0</v>
      </c>
      <c r="K94" s="339">
        <f>'入力ページ'!K119</f>
        <v>0</v>
      </c>
      <c r="L94" s="340"/>
      <c r="M94" s="340"/>
      <c r="N94" s="340"/>
      <c r="O94" s="340"/>
      <c r="P94" s="340"/>
      <c r="Q94" s="340"/>
      <c r="R94" s="341"/>
      <c r="S94" s="339">
        <f>'入力ページ'!S119</f>
        <v>0</v>
      </c>
      <c r="T94" s="340"/>
      <c r="U94" s="340"/>
      <c r="V94" s="341"/>
    </row>
    <row r="95" spans="1:22" ht="15" customHeight="1">
      <c r="A95" s="7">
        <f t="shared" si="1"/>
        <v>89</v>
      </c>
      <c r="B95" s="33">
        <f>'入力ページ'!B120</f>
        <v>0</v>
      </c>
      <c r="C95" s="267">
        <f>'入力ページ'!C120</f>
        <v>0</v>
      </c>
      <c r="D95" s="268">
        <f>'入力ページ'!D120</f>
        <v>0</v>
      </c>
      <c r="E95" s="268">
        <f>'入力ページ'!E120</f>
        <v>0</v>
      </c>
      <c r="F95" s="269">
        <f>'入力ページ'!F120</f>
        <v>0</v>
      </c>
      <c r="G95" s="270">
        <f>'入力ページ'!G120</f>
        <v>0</v>
      </c>
      <c r="H95" s="271">
        <f>'入力ページ'!H120</f>
        <v>0</v>
      </c>
      <c r="I95" s="271">
        <f>'入力ページ'!I120</f>
        <v>0</v>
      </c>
      <c r="J95" s="272">
        <f>'入力ページ'!J120</f>
        <v>0</v>
      </c>
      <c r="K95" s="339">
        <f>'入力ページ'!K120</f>
        <v>0</v>
      </c>
      <c r="L95" s="340"/>
      <c r="M95" s="340"/>
      <c r="N95" s="340"/>
      <c r="O95" s="340"/>
      <c r="P95" s="340"/>
      <c r="Q95" s="340"/>
      <c r="R95" s="341"/>
      <c r="S95" s="339">
        <f>'入力ページ'!S120</f>
        <v>0</v>
      </c>
      <c r="T95" s="340"/>
      <c r="U95" s="340"/>
      <c r="V95" s="341"/>
    </row>
    <row r="96" spans="1:22" ht="15" customHeight="1">
      <c r="A96" s="7">
        <f t="shared" si="1"/>
        <v>90</v>
      </c>
      <c r="B96" s="33">
        <f>'入力ページ'!B121</f>
        <v>0</v>
      </c>
      <c r="C96" s="267">
        <f>'入力ページ'!C121</f>
        <v>0</v>
      </c>
      <c r="D96" s="268">
        <f>'入力ページ'!D121</f>
        <v>0</v>
      </c>
      <c r="E96" s="268">
        <f>'入力ページ'!E121</f>
        <v>0</v>
      </c>
      <c r="F96" s="269">
        <f>'入力ページ'!F121</f>
        <v>0</v>
      </c>
      <c r="G96" s="270">
        <f>'入力ページ'!G121</f>
        <v>0</v>
      </c>
      <c r="H96" s="271">
        <f>'入力ページ'!H121</f>
        <v>0</v>
      </c>
      <c r="I96" s="271">
        <f>'入力ページ'!I121</f>
        <v>0</v>
      </c>
      <c r="J96" s="272">
        <f>'入力ページ'!J121</f>
        <v>0</v>
      </c>
      <c r="K96" s="339">
        <f>'入力ページ'!K121</f>
        <v>0</v>
      </c>
      <c r="L96" s="340"/>
      <c r="M96" s="340"/>
      <c r="N96" s="340"/>
      <c r="O96" s="340"/>
      <c r="P96" s="340"/>
      <c r="Q96" s="340"/>
      <c r="R96" s="341"/>
      <c r="S96" s="339">
        <f>'入力ページ'!S121</f>
        <v>0</v>
      </c>
      <c r="T96" s="340"/>
      <c r="U96" s="340"/>
      <c r="V96" s="341"/>
    </row>
    <row r="97" spans="1:22" ht="15" customHeight="1">
      <c r="A97" s="7">
        <f t="shared" si="1"/>
        <v>91</v>
      </c>
      <c r="B97" s="33">
        <f>'入力ページ'!B122</f>
        <v>0</v>
      </c>
      <c r="C97" s="267">
        <f>'入力ページ'!C122</f>
        <v>0</v>
      </c>
      <c r="D97" s="268">
        <f>'入力ページ'!D122</f>
        <v>0</v>
      </c>
      <c r="E97" s="268">
        <f>'入力ページ'!E122</f>
        <v>0</v>
      </c>
      <c r="F97" s="269">
        <f>'入力ページ'!F122</f>
        <v>0</v>
      </c>
      <c r="G97" s="270">
        <f>'入力ページ'!G122</f>
        <v>0</v>
      </c>
      <c r="H97" s="271">
        <f>'入力ページ'!H122</f>
        <v>0</v>
      </c>
      <c r="I97" s="271">
        <f>'入力ページ'!I122</f>
        <v>0</v>
      </c>
      <c r="J97" s="272">
        <f>'入力ページ'!J122</f>
        <v>0</v>
      </c>
      <c r="K97" s="339">
        <f>'入力ページ'!K122</f>
        <v>0</v>
      </c>
      <c r="L97" s="340"/>
      <c r="M97" s="340"/>
      <c r="N97" s="340"/>
      <c r="O97" s="340"/>
      <c r="P97" s="340"/>
      <c r="Q97" s="340"/>
      <c r="R97" s="341"/>
      <c r="S97" s="339">
        <f>'入力ページ'!S122</f>
        <v>0</v>
      </c>
      <c r="T97" s="340"/>
      <c r="U97" s="340"/>
      <c r="V97" s="341"/>
    </row>
    <row r="98" spans="1:22" ht="15" customHeight="1">
      <c r="A98" s="7">
        <f t="shared" si="1"/>
        <v>92</v>
      </c>
      <c r="B98" s="33">
        <f>'入力ページ'!B123</f>
        <v>0</v>
      </c>
      <c r="C98" s="267">
        <f>'入力ページ'!C123</f>
        <v>0</v>
      </c>
      <c r="D98" s="268">
        <f>'入力ページ'!D123</f>
        <v>0</v>
      </c>
      <c r="E98" s="268">
        <f>'入力ページ'!E123</f>
        <v>0</v>
      </c>
      <c r="F98" s="269">
        <f>'入力ページ'!F123</f>
        <v>0</v>
      </c>
      <c r="G98" s="270">
        <f>'入力ページ'!G123</f>
        <v>0</v>
      </c>
      <c r="H98" s="271">
        <f>'入力ページ'!H123</f>
        <v>0</v>
      </c>
      <c r="I98" s="271">
        <f>'入力ページ'!I123</f>
        <v>0</v>
      </c>
      <c r="J98" s="272">
        <f>'入力ページ'!J123</f>
        <v>0</v>
      </c>
      <c r="K98" s="339">
        <f>'入力ページ'!K123</f>
        <v>0</v>
      </c>
      <c r="L98" s="340"/>
      <c r="M98" s="340"/>
      <c r="N98" s="340"/>
      <c r="O98" s="340"/>
      <c r="P98" s="340"/>
      <c r="Q98" s="340"/>
      <c r="R98" s="341"/>
      <c r="S98" s="339">
        <f>'入力ページ'!S123</f>
        <v>0</v>
      </c>
      <c r="T98" s="340"/>
      <c r="U98" s="340"/>
      <c r="V98" s="341"/>
    </row>
    <row r="99" spans="1:22" ht="15" customHeight="1">
      <c r="A99" s="7">
        <f t="shared" si="1"/>
        <v>93</v>
      </c>
      <c r="B99" s="33">
        <f>'入力ページ'!B124</f>
        <v>0</v>
      </c>
      <c r="C99" s="267">
        <f>'入力ページ'!C124</f>
        <v>0</v>
      </c>
      <c r="D99" s="268">
        <f>'入力ページ'!D124</f>
        <v>0</v>
      </c>
      <c r="E99" s="268">
        <f>'入力ページ'!E124</f>
        <v>0</v>
      </c>
      <c r="F99" s="269">
        <f>'入力ページ'!F124</f>
        <v>0</v>
      </c>
      <c r="G99" s="270">
        <f>'入力ページ'!G124</f>
        <v>0</v>
      </c>
      <c r="H99" s="271">
        <f>'入力ページ'!H124</f>
        <v>0</v>
      </c>
      <c r="I99" s="271">
        <f>'入力ページ'!I124</f>
        <v>0</v>
      </c>
      <c r="J99" s="272">
        <f>'入力ページ'!J124</f>
        <v>0</v>
      </c>
      <c r="K99" s="339">
        <f>'入力ページ'!K124</f>
        <v>0</v>
      </c>
      <c r="L99" s="340"/>
      <c r="M99" s="340"/>
      <c r="N99" s="340"/>
      <c r="O99" s="340"/>
      <c r="P99" s="340"/>
      <c r="Q99" s="340"/>
      <c r="R99" s="341"/>
      <c r="S99" s="339">
        <f>'入力ページ'!S124</f>
        <v>0</v>
      </c>
      <c r="T99" s="340"/>
      <c r="U99" s="340"/>
      <c r="V99" s="341"/>
    </row>
    <row r="100" spans="1:22" ht="15" customHeight="1">
      <c r="A100" s="7">
        <f t="shared" si="1"/>
        <v>94</v>
      </c>
      <c r="B100" s="33">
        <f>'入力ページ'!B125</f>
        <v>0</v>
      </c>
      <c r="C100" s="267">
        <f>'入力ページ'!C125</f>
        <v>0</v>
      </c>
      <c r="D100" s="268">
        <f>'入力ページ'!D125</f>
        <v>0</v>
      </c>
      <c r="E100" s="268">
        <f>'入力ページ'!E125</f>
        <v>0</v>
      </c>
      <c r="F100" s="269">
        <f>'入力ページ'!F125</f>
        <v>0</v>
      </c>
      <c r="G100" s="270">
        <f>'入力ページ'!G125</f>
        <v>0</v>
      </c>
      <c r="H100" s="271">
        <f>'入力ページ'!H125</f>
        <v>0</v>
      </c>
      <c r="I100" s="271">
        <f>'入力ページ'!I125</f>
        <v>0</v>
      </c>
      <c r="J100" s="272">
        <f>'入力ページ'!J125</f>
        <v>0</v>
      </c>
      <c r="K100" s="339">
        <f>'入力ページ'!K125</f>
        <v>0</v>
      </c>
      <c r="L100" s="340"/>
      <c r="M100" s="340"/>
      <c r="N100" s="340"/>
      <c r="O100" s="340"/>
      <c r="P100" s="340"/>
      <c r="Q100" s="340"/>
      <c r="R100" s="341"/>
      <c r="S100" s="339">
        <f>'入力ページ'!S125</f>
        <v>0</v>
      </c>
      <c r="T100" s="340"/>
      <c r="U100" s="340"/>
      <c r="V100" s="341"/>
    </row>
    <row r="101" spans="1:22" ht="15" customHeight="1">
      <c r="A101" s="7">
        <f t="shared" si="1"/>
        <v>95</v>
      </c>
      <c r="B101" s="33">
        <f>'入力ページ'!B126</f>
        <v>0</v>
      </c>
      <c r="C101" s="267">
        <f>'入力ページ'!C126</f>
        <v>0</v>
      </c>
      <c r="D101" s="268">
        <f>'入力ページ'!D126</f>
        <v>0</v>
      </c>
      <c r="E101" s="268">
        <f>'入力ページ'!E126</f>
        <v>0</v>
      </c>
      <c r="F101" s="269">
        <f>'入力ページ'!F126</f>
        <v>0</v>
      </c>
      <c r="G101" s="270">
        <f>'入力ページ'!G126</f>
        <v>0</v>
      </c>
      <c r="H101" s="271">
        <f>'入力ページ'!H126</f>
        <v>0</v>
      </c>
      <c r="I101" s="271">
        <f>'入力ページ'!I126</f>
        <v>0</v>
      </c>
      <c r="J101" s="272">
        <f>'入力ページ'!J126</f>
        <v>0</v>
      </c>
      <c r="K101" s="339">
        <f>'入力ページ'!K126</f>
        <v>0</v>
      </c>
      <c r="L101" s="340"/>
      <c r="M101" s="340"/>
      <c r="N101" s="340"/>
      <c r="O101" s="340"/>
      <c r="P101" s="340"/>
      <c r="Q101" s="340"/>
      <c r="R101" s="341"/>
      <c r="S101" s="339">
        <f>'入力ページ'!S126</f>
        <v>0</v>
      </c>
      <c r="T101" s="340"/>
      <c r="U101" s="340"/>
      <c r="V101" s="341"/>
    </row>
    <row r="102" spans="1:22" ht="15" customHeight="1">
      <c r="A102" s="7">
        <f t="shared" si="1"/>
        <v>96</v>
      </c>
      <c r="B102" s="33">
        <f>'入力ページ'!B127</f>
        <v>0</v>
      </c>
      <c r="C102" s="267">
        <f>'入力ページ'!C127</f>
        <v>0</v>
      </c>
      <c r="D102" s="268">
        <f>'入力ページ'!D127</f>
        <v>0</v>
      </c>
      <c r="E102" s="268">
        <f>'入力ページ'!E127</f>
        <v>0</v>
      </c>
      <c r="F102" s="269">
        <f>'入力ページ'!F127</f>
        <v>0</v>
      </c>
      <c r="G102" s="270">
        <f>'入力ページ'!G127</f>
        <v>0</v>
      </c>
      <c r="H102" s="271">
        <f>'入力ページ'!H127</f>
        <v>0</v>
      </c>
      <c r="I102" s="271">
        <f>'入力ページ'!I127</f>
        <v>0</v>
      </c>
      <c r="J102" s="272">
        <f>'入力ページ'!J127</f>
        <v>0</v>
      </c>
      <c r="K102" s="339">
        <f>'入力ページ'!K127</f>
        <v>0</v>
      </c>
      <c r="L102" s="340"/>
      <c r="M102" s="340"/>
      <c r="N102" s="340"/>
      <c r="O102" s="340"/>
      <c r="P102" s="340"/>
      <c r="Q102" s="340"/>
      <c r="R102" s="341"/>
      <c r="S102" s="339">
        <f>'入力ページ'!S127</f>
        <v>0</v>
      </c>
      <c r="T102" s="340"/>
      <c r="U102" s="340"/>
      <c r="V102" s="341"/>
    </row>
    <row r="103" spans="1:22" ht="15" customHeight="1">
      <c r="A103" s="7">
        <f t="shared" si="1"/>
        <v>97</v>
      </c>
      <c r="B103" s="33">
        <f>'入力ページ'!B128</f>
        <v>0</v>
      </c>
      <c r="C103" s="267">
        <f>'入力ページ'!C128</f>
        <v>0</v>
      </c>
      <c r="D103" s="268">
        <f>'入力ページ'!D128</f>
        <v>0</v>
      </c>
      <c r="E103" s="268">
        <f>'入力ページ'!E128</f>
        <v>0</v>
      </c>
      <c r="F103" s="269">
        <f>'入力ページ'!F128</f>
        <v>0</v>
      </c>
      <c r="G103" s="270">
        <f>'入力ページ'!G128</f>
        <v>0</v>
      </c>
      <c r="H103" s="271">
        <f>'入力ページ'!H128</f>
        <v>0</v>
      </c>
      <c r="I103" s="271">
        <f>'入力ページ'!I128</f>
        <v>0</v>
      </c>
      <c r="J103" s="272">
        <f>'入力ページ'!J128</f>
        <v>0</v>
      </c>
      <c r="K103" s="339">
        <f>'入力ページ'!K128</f>
        <v>0</v>
      </c>
      <c r="L103" s="340"/>
      <c r="M103" s="340"/>
      <c r="N103" s="340"/>
      <c r="O103" s="340"/>
      <c r="P103" s="340"/>
      <c r="Q103" s="340"/>
      <c r="R103" s="341"/>
      <c r="S103" s="339">
        <f>'入力ページ'!S128</f>
        <v>0</v>
      </c>
      <c r="T103" s="340"/>
      <c r="U103" s="340"/>
      <c r="V103" s="341"/>
    </row>
    <row r="104" spans="1:22" ht="15" customHeight="1">
      <c r="A104" s="7">
        <f t="shared" si="1"/>
        <v>98</v>
      </c>
      <c r="B104" s="33">
        <f>'入力ページ'!B129</f>
        <v>0</v>
      </c>
      <c r="C104" s="267">
        <f>'入力ページ'!C129</f>
        <v>0</v>
      </c>
      <c r="D104" s="268">
        <f>'入力ページ'!D129</f>
        <v>0</v>
      </c>
      <c r="E104" s="268">
        <f>'入力ページ'!E129</f>
        <v>0</v>
      </c>
      <c r="F104" s="269">
        <f>'入力ページ'!F129</f>
        <v>0</v>
      </c>
      <c r="G104" s="270">
        <f>'入力ページ'!G129</f>
        <v>0</v>
      </c>
      <c r="H104" s="271">
        <f>'入力ページ'!H129</f>
        <v>0</v>
      </c>
      <c r="I104" s="271">
        <f>'入力ページ'!I129</f>
        <v>0</v>
      </c>
      <c r="J104" s="272">
        <f>'入力ページ'!J129</f>
        <v>0</v>
      </c>
      <c r="K104" s="339">
        <f>'入力ページ'!K129</f>
        <v>0</v>
      </c>
      <c r="L104" s="340"/>
      <c r="M104" s="340"/>
      <c r="N104" s="340"/>
      <c r="O104" s="340"/>
      <c r="P104" s="340"/>
      <c r="Q104" s="340"/>
      <c r="R104" s="341"/>
      <c r="S104" s="339">
        <f>'入力ページ'!S129</f>
        <v>0</v>
      </c>
      <c r="T104" s="340"/>
      <c r="U104" s="340"/>
      <c r="V104" s="341"/>
    </row>
    <row r="105" spans="1:22" ht="15" customHeight="1">
      <c r="A105" s="7">
        <f t="shared" si="1"/>
        <v>99</v>
      </c>
      <c r="B105" s="33">
        <f>'入力ページ'!B130</f>
        <v>0</v>
      </c>
      <c r="C105" s="267">
        <f>'入力ページ'!C130</f>
        <v>0</v>
      </c>
      <c r="D105" s="268">
        <f>'入力ページ'!D130</f>
        <v>0</v>
      </c>
      <c r="E105" s="268">
        <f>'入力ページ'!E130</f>
        <v>0</v>
      </c>
      <c r="F105" s="269">
        <f>'入力ページ'!F130</f>
        <v>0</v>
      </c>
      <c r="G105" s="270">
        <f>'入力ページ'!G130</f>
        <v>0</v>
      </c>
      <c r="H105" s="271">
        <f>'入力ページ'!H130</f>
        <v>0</v>
      </c>
      <c r="I105" s="271">
        <f>'入力ページ'!I130</f>
        <v>0</v>
      </c>
      <c r="J105" s="272">
        <f>'入力ページ'!J130</f>
        <v>0</v>
      </c>
      <c r="K105" s="339">
        <f>'入力ページ'!K130</f>
        <v>0</v>
      </c>
      <c r="L105" s="340"/>
      <c r="M105" s="340"/>
      <c r="N105" s="340"/>
      <c r="O105" s="340"/>
      <c r="P105" s="340"/>
      <c r="Q105" s="340"/>
      <c r="R105" s="341"/>
      <c r="S105" s="339">
        <f>'入力ページ'!S130</f>
        <v>0</v>
      </c>
      <c r="T105" s="340"/>
      <c r="U105" s="340"/>
      <c r="V105" s="341"/>
    </row>
    <row r="106" spans="1:22" ht="15" customHeight="1">
      <c r="A106" s="7">
        <f t="shared" si="1"/>
        <v>100</v>
      </c>
      <c r="B106" s="33">
        <f>'入力ページ'!B131</f>
        <v>0</v>
      </c>
      <c r="C106" s="267">
        <f>'入力ページ'!C131</f>
        <v>0</v>
      </c>
      <c r="D106" s="268">
        <f>'入力ページ'!D131</f>
        <v>0</v>
      </c>
      <c r="E106" s="268">
        <f>'入力ページ'!E131</f>
        <v>0</v>
      </c>
      <c r="F106" s="269">
        <f>'入力ページ'!F131</f>
        <v>0</v>
      </c>
      <c r="G106" s="270">
        <f>'入力ページ'!G131</f>
        <v>0</v>
      </c>
      <c r="H106" s="271">
        <f>'入力ページ'!H131</f>
        <v>0</v>
      </c>
      <c r="I106" s="271">
        <f>'入力ページ'!I131</f>
        <v>0</v>
      </c>
      <c r="J106" s="272">
        <f>'入力ページ'!J131</f>
        <v>0</v>
      </c>
      <c r="K106" s="339">
        <f>'入力ページ'!K131</f>
        <v>0</v>
      </c>
      <c r="L106" s="340"/>
      <c r="M106" s="340"/>
      <c r="N106" s="340"/>
      <c r="O106" s="340"/>
      <c r="P106" s="340"/>
      <c r="Q106" s="340"/>
      <c r="R106" s="341"/>
      <c r="S106" s="339">
        <f>'入力ページ'!S131</f>
        <v>0</v>
      </c>
      <c r="T106" s="340"/>
      <c r="U106" s="340"/>
      <c r="V106" s="341"/>
    </row>
    <row r="107" spans="1:22" ht="13.5">
      <c r="A107" s="7">
        <f>ROW(A107)-6</f>
        <v>101</v>
      </c>
      <c r="B107" s="33">
        <f>'入力ページ'!B132</f>
        <v>0</v>
      </c>
      <c r="C107" s="267">
        <f>'入力ページ'!C132</f>
        <v>0</v>
      </c>
      <c r="D107" s="268">
        <f>'入力ページ'!D132</f>
        <v>0</v>
      </c>
      <c r="E107" s="268">
        <f>'入力ページ'!E132</f>
        <v>0</v>
      </c>
      <c r="F107" s="269">
        <f>'入力ページ'!F132</f>
        <v>0</v>
      </c>
      <c r="G107" s="276">
        <f>'入力ページ'!G132</f>
        <v>0</v>
      </c>
      <c r="H107" s="277">
        <f>'入力ページ'!H132</f>
        <v>0</v>
      </c>
      <c r="I107" s="277">
        <f>'入力ページ'!I132</f>
        <v>0</v>
      </c>
      <c r="J107" s="278">
        <f>'入力ページ'!J132</f>
        <v>0</v>
      </c>
      <c r="K107" s="339">
        <f>'入力ページ'!K132</f>
        <v>0</v>
      </c>
      <c r="L107" s="340"/>
      <c r="M107" s="340"/>
      <c r="N107" s="340"/>
      <c r="O107" s="340"/>
      <c r="P107" s="340"/>
      <c r="Q107" s="340"/>
      <c r="R107" s="341"/>
      <c r="S107" s="339">
        <f>'入力ページ'!S132</f>
        <v>0</v>
      </c>
      <c r="T107" s="340"/>
      <c r="U107" s="340"/>
      <c r="V107" s="341"/>
    </row>
    <row r="108" spans="1:22" ht="13.5">
      <c r="A108" s="7">
        <f aca="true" t="shared" si="2" ref="A108:A171">ROW(A108)-6</f>
        <v>102</v>
      </c>
      <c r="B108" s="33">
        <f>'入力ページ'!B133</f>
        <v>0</v>
      </c>
      <c r="C108" s="267">
        <f>'入力ページ'!C133</f>
        <v>0</v>
      </c>
      <c r="D108" s="268">
        <f>'入力ページ'!D133</f>
        <v>0</v>
      </c>
      <c r="E108" s="268">
        <f>'入力ページ'!E133</f>
        <v>0</v>
      </c>
      <c r="F108" s="269">
        <f>'入力ページ'!F133</f>
        <v>0</v>
      </c>
      <c r="G108" s="270">
        <f>'入力ページ'!G133</f>
        <v>0</v>
      </c>
      <c r="H108" s="271">
        <f>'入力ページ'!H133</f>
        <v>0</v>
      </c>
      <c r="I108" s="271">
        <f>'入力ページ'!I133</f>
        <v>0</v>
      </c>
      <c r="J108" s="272">
        <f>'入力ページ'!J133</f>
        <v>0</v>
      </c>
      <c r="K108" s="339">
        <f>'入力ページ'!K133</f>
        <v>0</v>
      </c>
      <c r="L108" s="340"/>
      <c r="M108" s="340"/>
      <c r="N108" s="340"/>
      <c r="O108" s="340"/>
      <c r="P108" s="340"/>
      <c r="Q108" s="340"/>
      <c r="R108" s="341"/>
      <c r="S108" s="339">
        <f>'入力ページ'!S133</f>
        <v>0</v>
      </c>
      <c r="T108" s="340"/>
      <c r="U108" s="340"/>
      <c r="V108" s="341"/>
    </row>
    <row r="109" spans="1:22" ht="13.5">
      <c r="A109" s="7">
        <f t="shared" si="2"/>
        <v>103</v>
      </c>
      <c r="B109" s="33">
        <f>'入力ページ'!B134</f>
        <v>0</v>
      </c>
      <c r="C109" s="267">
        <f>'入力ページ'!C134</f>
        <v>0</v>
      </c>
      <c r="D109" s="268">
        <f>'入力ページ'!D134</f>
        <v>0</v>
      </c>
      <c r="E109" s="268">
        <f>'入力ページ'!E134</f>
        <v>0</v>
      </c>
      <c r="F109" s="269">
        <f>'入力ページ'!F134</f>
        <v>0</v>
      </c>
      <c r="G109" s="270">
        <f>'入力ページ'!G134</f>
        <v>0</v>
      </c>
      <c r="H109" s="271">
        <f>'入力ページ'!H134</f>
        <v>0</v>
      </c>
      <c r="I109" s="271">
        <f>'入力ページ'!I134</f>
        <v>0</v>
      </c>
      <c r="J109" s="272">
        <f>'入力ページ'!J134</f>
        <v>0</v>
      </c>
      <c r="K109" s="339">
        <f>'入力ページ'!K134</f>
        <v>0</v>
      </c>
      <c r="L109" s="340"/>
      <c r="M109" s="340"/>
      <c r="N109" s="340"/>
      <c r="O109" s="340"/>
      <c r="P109" s="340"/>
      <c r="Q109" s="340"/>
      <c r="R109" s="341"/>
      <c r="S109" s="339">
        <f>'入力ページ'!S134</f>
        <v>0</v>
      </c>
      <c r="T109" s="340"/>
      <c r="U109" s="340"/>
      <c r="V109" s="341"/>
    </row>
    <row r="110" spans="1:22" ht="13.5">
      <c r="A110" s="7">
        <f t="shared" si="2"/>
        <v>104</v>
      </c>
      <c r="B110" s="33">
        <f>'入力ページ'!B135</f>
        <v>0</v>
      </c>
      <c r="C110" s="267">
        <f>'入力ページ'!C135</f>
        <v>0</v>
      </c>
      <c r="D110" s="268">
        <f>'入力ページ'!D135</f>
        <v>0</v>
      </c>
      <c r="E110" s="268">
        <f>'入力ページ'!E135</f>
        <v>0</v>
      </c>
      <c r="F110" s="269">
        <f>'入力ページ'!F135</f>
        <v>0</v>
      </c>
      <c r="G110" s="270">
        <f>'入力ページ'!G135</f>
        <v>0</v>
      </c>
      <c r="H110" s="271">
        <f>'入力ページ'!H135</f>
        <v>0</v>
      </c>
      <c r="I110" s="271">
        <f>'入力ページ'!I135</f>
        <v>0</v>
      </c>
      <c r="J110" s="272">
        <f>'入力ページ'!J135</f>
        <v>0</v>
      </c>
      <c r="K110" s="339">
        <f>'入力ページ'!K135</f>
        <v>0</v>
      </c>
      <c r="L110" s="340"/>
      <c r="M110" s="340"/>
      <c r="N110" s="340"/>
      <c r="O110" s="340"/>
      <c r="P110" s="340"/>
      <c r="Q110" s="340"/>
      <c r="R110" s="341"/>
      <c r="S110" s="339">
        <f>'入力ページ'!S135</f>
        <v>0</v>
      </c>
      <c r="T110" s="340"/>
      <c r="U110" s="340"/>
      <c r="V110" s="341"/>
    </row>
    <row r="111" spans="1:22" ht="13.5">
      <c r="A111" s="7">
        <f t="shared" si="2"/>
        <v>105</v>
      </c>
      <c r="B111" s="33">
        <f>'入力ページ'!B136</f>
        <v>0</v>
      </c>
      <c r="C111" s="267">
        <f>'入力ページ'!C136</f>
        <v>0</v>
      </c>
      <c r="D111" s="268">
        <f>'入力ページ'!D136</f>
        <v>0</v>
      </c>
      <c r="E111" s="268">
        <f>'入力ページ'!E136</f>
        <v>0</v>
      </c>
      <c r="F111" s="269">
        <f>'入力ページ'!F136</f>
        <v>0</v>
      </c>
      <c r="G111" s="270">
        <f>'入力ページ'!G136</f>
        <v>0</v>
      </c>
      <c r="H111" s="271">
        <f>'入力ページ'!H136</f>
        <v>0</v>
      </c>
      <c r="I111" s="271">
        <f>'入力ページ'!I136</f>
        <v>0</v>
      </c>
      <c r="J111" s="272">
        <f>'入力ページ'!J136</f>
        <v>0</v>
      </c>
      <c r="K111" s="339">
        <f>'入力ページ'!K136</f>
        <v>0</v>
      </c>
      <c r="L111" s="340"/>
      <c r="M111" s="340"/>
      <c r="N111" s="340"/>
      <c r="O111" s="340"/>
      <c r="P111" s="340"/>
      <c r="Q111" s="340"/>
      <c r="R111" s="341"/>
      <c r="S111" s="339">
        <f>'入力ページ'!S136</f>
        <v>0</v>
      </c>
      <c r="T111" s="340"/>
      <c r="U111" s="340"/>
      <c r="V111" s="341"/>
    </row>
    <row r="112" spans="1:22" ht="13.5">
      <c r="A112" s="7">
        <f t="shared" si="2"/>
        <v>106</v>
      </c>
      <c r="B112" s="33">
        <f>'入力ページ'!B137</f>
        <v>0</v>
      </c>
      <c r="C112" s="267">
        <f>'入力ページ'!C137</f>
        <v>0</v>
      </c>
      <c r="D112" s="268">
        <f>'入力ページ'!D137</f>
        <v>0</v>
      </c>
      <c r="E112" s="268">
        <f>'入力ページ'!E137</f>
        <v>0</v>
      </c>
      <c r="F112" s="269">
        <f>'入力ページ'!F137</f>
        <v>0</v>
      </c>
      <c r="G112" s="270">
        <f>'入力ページ'!G137</f>
        <v>0</v>
      </c>
      <c r="H112" s="271">
        <f>'入力ページ'!H137</f>
        <v>0</v>
      </c>
      <c r="I112" s="271">
        <f>'入力ページ'!I137</f>
        <v>0</v>
      </c>
      <c r="J112" s="272">
        <f>'入力ページ'!J137</f>
        <v>0</v>
      </c>
      <c r="K112" s="339">
        <f>'入力ページ'!K137</f>
        <v>0</v>
      </c>
      <c r="L112" s="340"/>
      <c r="M112" s="340"/>
      <c r="N112" s="340"/>
      <c r="O112" s="340"/>
      <c r="P112" s="340"/>
      <c r="Q112" s="340"/>
      <c r="R112" s="341"/>
      <c r="S112" s="339">
        <f>'入力ページ'!S137</f>
        <v>0</v>
      </c>
      <c r="T112" s="340"/>
      <c r="U112" s="340"/>
      <c r="V112" s="341"/>
    </row>
    <row r="113" spans="1:22" ht="13.5">
      <c r="A113" s="7">
        <f t="shared" si="2"/>
        <v>107</v>
      </c>
      <c r="B113" s="33">
        <f>'入力ページ'!B138</f>
        <v>0</v>
      </c>
      <c r="C113" s="267">
        <f>'入力ページ'!C138</f>
        <v>0</v>
      </c>
      <c r="D113" s="268">
        <f>'入力ページ'!D138</f>
        <v>0</v>
      </c>
      <c r="E113" s="268">
        <f>'入力ページ'!E138</f>
        <v>0</v>
      </c>
      <c r="F113" s="269">
        <f>'入力ページ'!F138</f>
        <v>0</v>
      </c>
      <c r="G113" s="270">
        <f>'入力ページ'!G138</f>
        <v>0</v>
      </c>
      <c r="H113" s="271">
        <f>'入力ページ'!H138</f>
        <v>0</v>
      </c>
      <c r="I113" s="271">
        <f>'入力ページ'!I138</f>
        <v>0</v>
      </c>
      <c r="J113" s="272">
        <f>'入力ページ'!J138</f>
        <v>0</v>
      </c>
      <c r="K113" s="339">
        <f>'入力ページ'!K138</f>
        <v>0</v>
      </c>
      <c r="L113" s="340"/>
      <c r="M113" s="340"/>
      <c r="N113" s="340"/>
      <c r="O113" s="340"/>
      <c r="P113" s="340"/>
      <c r="Q113" s="340"/>
      <c r="R113" s="341"/>
      <c r="S113" s="339">
        <f>'入力ページ'!S138</f>
        <v>0</v>
      </c>
      <c r="T113" s="340"/>
      <c r="U113" s="340"/>
      <c r="V113" s="341"/>
    </row>
    <row r="114" spans="1:22" ht="13.5">
      <c r="A114" s="7">
        <f t="shared" si="2"/>
        <v>108</v>
      </c>
      <c r="B114" s="33">
        <f>'入力ページ'!B139</f>
        <v>0</v>
      </c>
      <c r="C114" s="267">
        <f>'入力ページ'!C139</f>
        <v>0</v>
      </c>
      <c r="D114" s="268">
        <f>'入力ページ'!D139</f>
        <v>0</v>
      </c>
      <c r="E114" s="268">
        <f>'入力ページ'!E139</f>
        <v>0</v>
      </c>
      <c r="F114" s="269">
        <f>'入力ページ'!F139</f>
        <v>0</v>
      </c>
      <c r="G114" s="270">
        <f>'入力ページ'!G139</f>
        <v>0</v>
      </c>
      <c r="H114" s="271">
        <f>'入力ページ'!H139</f>
        <v>0</v>
      </c>
      <c r="I114" s="271">
        <f>'入力ページ'!I139</f>
        <v>0</v>
      </c>
      <c r="J114" s="272">
        <f>'入力ページ'!J139</f>
        <v>0</v>
      </c>
      <c r="K114" s="339">
        <f>'入力ページ'!K139</f>
        <v>0</v>
      </c>
      <c r="L114" s="340"/>
      <c r="M114" s="340"/>
      <c r="N114" s="340"/>
      <c r="O114" s="340"/>
      <c r="P114" s="340"/>
      <c r="Q114" s="340"/>
      <c r="R114" s="341"/>
      <c r="S114" s="339">
        <f>'入力ページ'!S139</f>
        <v>0</v>
      </c>
      <c r="T114" s="340"/>
      <c r="U114" s="340"/>
      <c r="V114" s="341"/>
    </row>
    <row r="115" spans="1:22" ht="13.5">
      <c r="A115" s="7">
        <f t="shared" si="2"/>
        <v>109</v>
      </c>
      <c r="B115" s="33">
        <f>'入力ページ'!B140</f>
        <v>0</v>
      </c>
      <c r="C115" s="267">
        <f>'入力ページ'!C140</f>
        <v>0</v>
      </c>
      <c r="D115" s="268">
        <f>'入力ページ'!D140</f>
        <v>0</v>
      </c>
      <c r="E115" s="268">
        <f>'入力ページ'!E140</f>
        <v>0</v>
      </c>
      <c r="F115" s="269">
        <f>'入力ページ'!F140</f>
        <v>0</v>
      </c>
      <c r="G115" s="270">
        <f>'入力ページ'!G140</f>
        <v>0</v>
      </c>
      <c r="H115" s="271">
        <f>'入力ページ'!H140</f>
        <v>0</v>
      </c>
      <c r="I115" s="271">
        <f>'入力ページ'!I140</f>
        <v>0</v>
      </c>
      <c r="J115" s="272">
        <f>'入力ページ'!J140</f>
        <v>0</v>
      </c>
      <c r="K115" s="339">
        <f>'入力ページ'!K140</f>
        <v>0</v>
      </c>
      <c r="L115" s="340"/>
      <c r="M115" s="340"/>
      <c r="N115" s="340"/>
      <c r="O115" s="340"/>
      <c r="P115" s="340"/>
      <c r="Q115" s="340"/>
      <c r="R115" s="341"/>
      <c r="S115" s="339">
        <f>'入力ページ'!S140</f>
        <v>0</v>
      </c>
      <c r="T115" s="340"/>
      <c r="U115" s="340"/>
      <c r="V115" s="341"/>
    </row>
    <row r="116" spans="1:22" ht="13.5">
      <c r="A116" s="7">
        <f t="shared" si="2"/>
        <v>110</v>
      </c>
      <c r="B116" s="33">
        <f>'入力ページ'!B141</f>
        <v>0</v>
      </c>
      <c r="C116" s="267">
        <f>'入力ページ'!C141</f>
        <v>0</v>
      </c>
      <c r="D116" s="268">
        <f>'入力ページ'!D141</f>
        <v>0</v>
      </c>
      <c r="E116" s="268">
        <f>'入力ページ'!E141</f>
        <v>0</v>
      </c>
      <c r="F116" s="269">
        <f>'入力ページ'!F141</f>
        <v>0</v>
      </c>
      <c r="G116" s="270">
        <f>'入力ページ'!G141</f>
        <v>0</v>
      </c>
      <c r="H116" s="271">
        <f>'入力ページ'!H141</f>
        <v>0</v>
      </c>
      <c r="I116" s="271">
        <f>'入力ページ'!I141</f>
        <v>0</v>
      </c>
      <c r="J116" s="272">
        <f>'入力ページ'!J141</f>
        <v>0</v>
      </c>
      <c r="K116" s="339">
        <f>'入力ページ'!K141</f>
        <v>0</v>
      </c>
      <c r="L116" s="340"/>
      <c r="M116" s="340"/>
      <c r="N116" s="340"/>
      <c r="O116" s="340"/>
      <c r="P116" s="340"/>
      <c r="Q116" s="340"/>
      <c r="R116" s="341"/>
      <c r="S116" s="339">
        <f>'入力ページ'!S141</f>
        <v>0</v>
      </c>
      <c r="T116" s="340"/>
      <c r="U116" s="340"/>
      <c r="V116" s="341"/>
    </row>
    <row r="117" spans="1:22" ht="13.5">
      <c r="A117" s="7">
        <f t="shared" si="2"/>
        <v>111</v>
      </c>
      <c r="B117" s="33">
        <f>'入力ページ'!B142</f>
        <v>0</v>
      </c>
      <c r="C117" s="267">
        <f>'入力ページ'!C142</f>
        <v>0</v>
      </c>
      <c r="D117" s="268">
        <f>'入力ページ'!D142</f>
        <v>0</v>
      </c>
      <c r="E117" s="268">
        <f>'入力ページ'!E142</f>
        <v>0</v>
      </c>
      <c r="F117" s="269">
        <f>'入力ページ'!F142</f>
        <v>0</v>
      </c>
      <c r="G117" s="270">
        <f>'入力ページ'!G142</f>
        <v>0</v>
      </c>
      <c r="H117" s="271">
        <f>'入力ページ'!H142</f>
        <v>0</v>
      </c>
      <c r="I117" s="271">
        <f>'入力ページ'!I142</f>
        <v>0</v>
      </c>
      <c r="J117" s="272">
        <f>'入力ページ'!J142</f>
        <v>0</v>
      </c>
      <c r="K117" s="339">
        <f>'入力ページ'!K142</f>
        <v>0</v>
      </c>
      <c r="L117" s="340"/>
      <c r="M117" s="340"/>
      <c r="N117" s="340"/>
      <c r="O117" s="340"/>
      <c r="P117" s="340"/>
      <c r="Q117" s="340"/>
      <c r="R117" s="341"/>
      <c r="S117" s="339">
        <f>'入力ページ'!S142</f>
        <v>0</v>
      </c>
      <c r="T117" s="340"/>
      <c r="U117" s="340"/>
      <c r="V117" s="341"/>
    </row>
    <row r="118" spans="1:22" ht="13.5">
      <c r="A118" s="7">
        <f t="shared" si="2"/>
        <v>112</v>
      </c>
      <c r="B118" s="33">
        <f>'入力ページ'!B143</f>
        <v>0</v>
      </c>
      <c r="C118" s="267">
        <f>'入力ページ'!C143</f>
        <v>0</v>
      </c>
      <c r="D118" s="268">
        <f>'入力ページ'!D143</f>
        <v>0</v>
      </c>
      <c r="E118" s="268">
        <f>'入力ページ'!E143</f>
        <v>0</v>
      </c>
      <c r="F118" s="269">
        <f>'入力ページ'!F143</f>
        <v>0</v>
      </c>
      <c r="G118" s="270">
        <f>'入力ページ'!G143</f>
        <v>0</v>
      </c>
      <c r="H118" s="271">
        <f>'入力ページ'!H143</f>
        <v>0</v>
      </c>
      <c r="I118" s="271">
        <f>'入力ページ'!I143</f>
        <v>0</v>
      </c>
      <c r="J118" s="272">
        <f>'入力ページ'!J143</f>
        <v>0</v>
      </c>
      <c r="K118" s="339">
        <f>'入力ページ'!K143</f>
        <v>0</v>
      </c>
      <c r="L118" s="340"/>
      <c r="M118" s="340"/>
      <c r="N118" s="340"/>
      <c r="O118" s="340"/>
      <c r="P118" s="340"/>
      <c r="Q118" s="340"/>
      <c r="R118" s="341"/>
      <c r="S118" s="339">
        <f>'入力ページ'!S143</f>
        <v>0</v>
      </c>
      <c r="T118" s="340"/>
      <c r="U118" s="340"/>
      <c r="V118" s="341"/>
    </row>
    <row r="119" spans="1:22" ht="13.5">
      <c r="A119" s="7">
        <f t="shared" si="2"/>
        <v>113</v>
      </c>
      <c r="B119" s="33">
        <f>'入力ページ'!B144</f>
        <v>0</v>
      </c>
      <c r="C119" s="267">
        <f>'入力ページ'!C144</f>
        <v>0</v>
      </c>
      <c r="D119" s="268">
        <f>'入力ページ'!D144</f>
        <v>0</v>
      </c>
      <c r="E119" s="268">
        <f>'入力ページ'!E144</f>
        <v>0</v>
      </c>
      <c r="F119" s="269">
        <f>'入力ページ'!F144</f>
        <v>0</v>
      </c>
      <c r="G119" s="270">
        <f>'入力ページ'!G144</f>
        <v>0</v>
      </c>
      <c r="H119" s="271">
        <f>'入力ページ'!H144</f>
        <v>0</v>
      </c>
      <c r="I119" s="271">
        <f>'入力ページ'!I144</f>
        <v>0</v>
      </c>
      <c r="J119" s="272">
        <f>'入力ページ'!J144</f>
        <v>0</v>
      </c>
      <c r="K119" s="339">
        <f>'入力ページ'!K144</f>
        <v>0</v>
      </c>
      <c r="L119" s="340"/>
      <c r="M119" s="340"/>
      <c r="N119" s="340"/>
      <c r="O119" s="340"/>
      <c r="P119" s="340"/>
      <c r="Q119" s="340"/>
      <c r="R119" s="341"/>
      <c r="S119" s="339">
        <f>'入力ページ'!S144</f>
        <v>0</v>
      </c>
      <c r="T119" s="340"/>
      <c r="U119" s="340"/>
      <c r="V119" s="341"/>
    </row>
    <row r="120" spans="1:22" ht="13.5">
      <c r="A120" s="7">
        <f t="shared" si="2"/>
        <v>114</v>
      </c>
      <c r="B120" s="33" t="str">
        <f>'入力ページ'!B145</f>
        <v> </v>
      </c>
      <c r="C120" s="267">
        <f>'入力ページ'!C145</f>
        <v>0</v>
      </c>
      <c r="D120" s="268">
        <f>'入力ページ'!D145</f>
        <v>0</v>
      </c>
      <c r="E120" s="268">
        <f>'入力ページ'!E145</f>
        <v>0</v>
      </c>
      <c r="F120" s="269">
        <f>'入力ページ'!F145</f>
        <v>0</v>
      </c>
      <c r="G120" s="270">
        <f>'入力ページ'!G145</f>
        <v>0</v>
      </c>
      <c r="H120" s="271">
        <f>'入力ページ'!H145</f>
        <v>0</v>
      </c>
      <c r="I120" s="271">
        <f>'入力ページ'!I145</f>
        <v>0</v>
      </c>
      <c r="J120" s="272">
        <f>'入力ページ'!J145</f>
        <v>0</v>
      </c>
      <c r="K120" s="339">
        <f>'入力ページ'!K145</f>
        <v>0</v>
      </c>
      <c r="L120" s="340"/>
      <c r="M120" s="340"/>
      <c r="N120" s="340"/>
      <c r="O120" s="340"/>
      <c r="P120" s="340"/>
      <c r="Q120" s="340"/>
      <c r="R120" s="341"/>
      <c r="S120" s="339">
        <f>'入力ページ'!S145</f>
        <v>0</v>
      </c>
      <c r="T120" s="340"/>
      <c r="U120" s="340"/>
      <c r="V120" s="341"/>
    </row>
    <row r="121" spans="1:22" ht="13.5">
      <c r="A121" s="7">
        <f t="shared" si="2"/>
        <v>115</v>
      </c>
      <c r="B121" s="33" t="str">
        <f>'入力ページ'!B146</f>
        <v> </v>
      </c>
      <c r="C121" s="267">
        <f>'入力ページ'!C146</f>
        <v>0</v>
      </c>
      <c r="D121" s="268">
        <f>'入力ページ'!D146</f>
        <v>0</v>
      </c>
      <c r="E121" s="268">
        <f>'入力ページ'!E146</f>
        <v>0</v>
      </c>
      <c r="F121" s="269">
        <f>'入力ページ'!F146</f>
        <v>0</v>
      </c>
      <c r="G121" s="270">
        <f>'入力ページ'!G146</f>
        <v>0</v>
      </c>
      <c r="H121" s="271">
        <f>'入力ページ'!H146</f>
        <v>0</v>
      </c>
      <c r="I121" s="271">
        <f>'入力ページ'!I146</f>
        <v>0</v>
      </c>
      <c r="J121" s="272">
        <f>'入力ページ'!J146</f>
        <v>0</v>
      </c>
      <c r="K121" s="339">
        <f>'入力ページ'!K146</f>
        <v>0</v>
      </c>
      <c r="L121" s="340"/>
      <c r="M121" s="340"/>
      <c r="N121" s="340"/>
      <c r="O121" s="340"/>
      <c r="P121" s="340"/>
      <c r="Q121" s="340"/>
      <c r="R121" s="341"/>
      <c r="S121" s="339">
        <f>'入力ページ'!S146</f>
        <v>0</v>
      </c>
      <c r="T121" s="340"/>
      <c r="U121" s="340"/>
      <c r="V121" s="341"/>
    </row>
    <row r="122" spans="1:22" ht="13.5">
      <c r="A122" s="7">
        <f t="shared" si="2"/>
        <v>116</v>
      </c>
      <c r="B122" s="33" t="str">
        <f>'入力ページ'!B147</f>
        <v> </v>
      </c>
      <c r="C122" s="267">
        <f>'入力ページ'!C147</f>
        <v>0</v>
      </c>
      <c r="D122" s="268">
        <f>'入力ページ'!D147</f>
        <v>0</v>
      </c>
      <c r="E122" s="268">
        <f>'入力ページ'!E147</f>
        <v>0</v>
      </c>
      <c r="F122" s="269">
        <f>'入力ページ'!F147</f>
        <v>0</v>
      </c>
      <c r="G122" s="270">
        <f>'入力ページ'!G147</f>
        <v>0</v>
      </c>
      <c r="H122" s="271">
        <f>'入力ページ'!H147</f>
        <v>0</v>
      </c>
      <c r="I122" s="271">
        <f>'入力ページ'!I147</f>
        <v>0</v>
      </c>
      <c r="J122" s="272">
        <f>'入力ページ'!J147</f>
        <v>0</v>
      </c>
      <c r="K122" s="339">
        <f>'入力ページ'!K147</f>
        <v>0</v>
      </c>
      <c r="L122" s="340"/>
      <c r="M122" s="340"/>
      <c r="N122" s="340"/>
      <c r="O122" s="340"/>
      <c r="P122" s="340"/>
      <c r="Q122" s="340"/>
      <c r="R122" s="341"/>
      <c r="S122" s="339">
        <f>'入力ページ'!S147</f>
        <v>0</v>
      </c>
      <c r="T122" s="340"/>
      <c r="U122" s="340"/>
      <c r="V122" s="341"/>
    </row>
    <row r="123" spans="1:22" ht="13.5">
      <c r="A123" s="7">
        <f t="shared" si="2"/>
        <v>117</v>
      </c>
      <c r="B123" s="33" t="str">
        <f>'入力ページ'!B148</f>
        <v> </v>
      </c>
      <c r="C123" s="267">
        <f>'入力ページ'!C148</f>
        <v>0</v>
      </c>
      <c r="D123" s="268">
        <f>'入力ページ'!D148</f>
        <v>0</v>
      </c>
      <c r="E123" s="268">
        <f>'入力ページ'!E148</f>
        <v>0</v>
      </c>
      <c r="F123" s="269">
        <f>'入力ページ'!F148</f>
        <v>0</v>
      </c>
      <c r="G123" s="270">
        <f>'入力ページ'!G148</f>
        <v>0</v>
      </c>
      <c r="H123" s="271">
        <f>'入力ページ'!H148</f>
        <v>0</v>
      </c>
      <c r="I123" s="271">
        <f>'入力ページ'!I148</f>
        <v>0</v>
      </c>
      <c r="J123" s="272">
        <f>'入力ページ'!J148</f>
        <v>0</v>
      </c>
      <c r="K123" s="339">
        <f>'入力ページ'!K148</f>
        <v>0</v>
      </c>
      <c r="L123" s="340"/>
      <c r="M123" s="340"/>
      <c r="N123" s="340"/>
      <c r="O123" s="340"/>
      <c r="P123" s="340"/>
      <c r="Q123" s="340"/>
      <c r="R123" s="341"/>
      <c r="S123" s="339">
        <f>'入力ページ'!S148</f>
        <v>0</v>
      </c>
      <c r="T123" s="340"/>
      <c r="U123" s="340"/>
      <c r="V123" s="341"/>
    </row>
    <row r="124" spans="1:22" ht="13.5">
      <c r="A124" s="7">
        <f t="shared" si="2"/>
        <v>118</v>
      </c>
      <c r="B124" s="33" t="str">
        <f>'入力ページ'!B149</f>
        <v>  </v>
      </c>
      <c r="C124" s="267">
        <f>'入力ページ'!C149</f>
        <v>0</v>
      </c>
      <c r="D124" s="268">
        <f>'入力ページ'!D149</f>
        <v>0</v>
      </c>
      <c r="E124" s="268">
        <f>'入力ページ'!E149</f>
        <v>0</v>
      </c>
      <c r="F124" s="269">
        <f>'入力ページ'!F149</f>
        <v>0</v>
      </c>
      <c r="G124" s="270">
        <f>'入力ページ'!G149</f>
        <v>0</v>
      </c>
      <c r="H124" s="271">
        <f>'入力ページ'!H149</f>
        <v>0</v>
      </c>
      <c r="I124" s="271">
        <f>'入力ページ'!I149</f>
        <v>0</v>
      </c>
      <c r="J124" s="272">
        <f>'入力ページ'!J149</f>
        <v>0</v>
      </c>
      <c r="K124" s="339">
        <f>'入力ページ'!K149</f>
        <v>0</v>
      </c>
      <c r="L124" s="340"/>
      <c r="M124" s="340"/>
      <c r="N124" s="340"/>
      <c r="O124" s="340"/>
      <c r="P124" s="340"/>
      <c r="Q124" s="340"/>
      <c r="R124" s="341"/>
      <c r="S124" s="339">
        <f>'入力ページ'!S149</f>
        <v>0</v>
      </c>
      <c r="T124" s="340"/>
      <c r="U124" s="340"/>
      <c r="V124" s="341"/>
    </row>
    <row r="125" spans="1:22" ht="13.5">
      <c r="A125" s="7">
        <f t="shared" si="2"/>
        <v>119</v>
      </c>
      <c r="B125" s="33" t="str">
        <f>'入力ページ'!B150</f>
        <v> </v>
      </c>
      <c r="C125" s="267">
        <f>'入力ページ'!C150</f>
        <v>0</v>
      </c>
      <c r="D125" s="268">
        <f>'入力ページ'!D150</f>
        <v>0</v>
      </c>
      <c r="E125" s="268">
        <f>'入力ページ'!E150</f>
        <v>0</v>
      </c>
      <c r="F125" s="269">
        <f>'入力ページ'!F150</f>
        <v>0</v>
      </c>
      <c r="G125" s="270">
        <f>'入力ページ'!G150</f>
        <v>0</v>
      </c>
      <c r="H125" s="271">
        <f>'入力ページ'!H150</f>
        <v>0</v>
      </c>
      <c r="I125" s="271">
        <f>'入力ページ'!I150</f>
        <v>0</v>
      </c>
      <c r="J125" s="272">
        <f>'入力ページ'!J150</f>
        <v>0</v>
      </c>
      <c r="K125" s="339">
        <f>'入力ページ'!K150</f>
        <v>0</v>
      </c>
      <c r="L125" s="340"/>
      <c r="M125" s="340"/>
      <c r="N125" s="340"/>
      <c r="O125" s="340"/>
      <c r="P125" s="340"/>
      <c r="Q125" s="340"/>
      <c r="R125" s="341"/>
      <c r="S125" s="339">
        <f>'入力ページ'!S150</f>
        <v>0</v>
      </c>
      <c r="T125" s="340"/>
      <c r="U125" s="340"/>
      <c r="V125" s="341"/>
    </row>
    <row r="126" spans="1:22" ht="13.5">
      <c r="A126" s="7">
        <f t="shared" si="2"/>
        <v>120</v>
      </c>
      <c r="B126" s="33" t="str">
        <f>'入力ページ'!B151</f>
        <v> </v>
      </c>
      <c r="C126" s="267">
        <f>'入力ページ'!C151</f>
        <v>0</v>
      </c>
      <c r="D126" s="268">
        <f>'入力ページ'!D151</f>
        <v>0</v>
      </c>
      <c r="E126" s="268">
        <f>'入力ページ'!E151</f>
        <v>0</v>
      </c>
      <c r="F126" s="269">
        <f>'入力ページ'!F151</f>
        <v>0</v>
      </c>
      <c r="G126" s="270">
        <f>'入力ページ'!G151</f>
        <v>0</v>
      </c>
      <c r="H126" s="271">
        <f>'入力ページ'!H151</f>
        <v>0</v>
      </c>
      <c r="I126" s="271">
        <f>'入力ページ'!I151</f>
        <v>0</v>
      </c>
      <c r="J126" s="272">
        <f>'入力ページ'!J151</f>
        <v>0</v>
      </c>
      <c r="K126" s="339">
        <f>'入力ページ'!K151</f>
        <v>0</v>
      </c>
      <c r="L126" s="340"/>
      <c r="M126" s="340"/>
      <c r="N126" s="340"/>
      <c r="O126" s="340"/>
      <c r="P126" s="340"/>
      <c r="Q126" s="340"/>
      <c r="R126" s="341"/>
      <c r="S126" s="339">
        <f>'入力ページ'!S151</f>
        <v>0</v>
      </c>
      <c r="T126" s="340"/>
      <c r="U126" s="340"/>
      <c r="V126" s="341"/>
    </row>
    <row r="127" spans="1:22" ht="13.5">
      <c r="A127" s="7">
        <f t="shared" si="2"/>
        <v>121</v>
      </c>
      <c r="B127" s="33" t="str">
        <f>'入力ページ'!B152</f>
        <v>  </v>
      </c>
      <c r="C127" s="267">
        <f>'入力ページ'!C152</f>
        <v>0</v>
      </c>
      <c r="D127" s="268">
        <f>'入力ページ'!D152</f>
        <v>0</v>
      </c>
      <c r="E127" s="268">
        <f>'入力ページ'!E152</f>
        <v>0</v>
      </c>
      <c r="F127" s="269">
        <f>'入力ページ'!F152</f>
        <v>0</v>
      </c>
      <c r="G127" s="270">
        <f>'入力ページ'!G152</f>
        <v>0</v>
      </c>
      <c r="H127" s="271">
        <f>'入力ページ'!H152</f>
        <v>0</v>
      </c>
      <c r="I127" s="271">
        <f>'入力ページ'!I152</f>
        <v>0</v>
      </c>
      <c r="J127" s="272">
        <f>'入力ページ'!J152</f>
        <v>0</v>
      </c>
      <c r="K127" s="339">
        <f>'入力ページ'!K152</f>
        <v>0</v>
      </c>
      <c r="L127" s="340"/>
      <c r="M127" s="340"/>
      <c r="N127" s="340"/>
      <c r="O127" s="340"/>
      <c r="P127" s="340"/>
      <c r="Q127" s="340"/>
      <c r="R127" s="341"/>
      <c r="S127" s="339">
        <f>'入力ページ'!S152</f>
        <v>0</v>
      </c>
      <c r="T127" s="340"/>
      <c r="U127" s="340"/>
      <c r="V127" s="341"/>
    </row>
    <row r="128" spans="1:22" ht="13.5">
      <c r="A128" s="7">
        <f t="shared" si="2"/>
        <v>122</v>
      </c>
      <c r="B128" s="33" t="str">
        <f>'入力ページ'!B153</f>
        <v> </v>
      </c>
      <c r="C128" s="267">
        <f>'入力ページ'!C153</f>
        <v>0</v>
      </c>
      <c r="D128" s="268">
        <f>'入力ページ'!D153</f>
        <v>0</v>
      </c>
      <c r="E128" s="268">
        <f>'入力ページ'!E153</f>
        <v>0</v>
      </c>
      <c r="F128" s="269">
        <f>'入力ページ'!F153</f>
        <v>0</v>
      </c>
      <c r="G128" s="270">
        <f>'入力ページ'!G153</f>
        <v>0</v>
      </c>
      <c r="H128" s="271">
        <f>'入力ページ'!H153</f>
        <v>0</v>
      </c>
      <c r="I128" s="271">
        <f>'入力ページ'!I153</f>
        <v>0</v>
      </c>
      <c r="J128" s="272">
        <f>'入力ページ'!J153</f>
        <v>0</v>
      </c>
      <c r="K128" s="339">
        <f>'入力ページ'!K153</f>
        <v>0</v>
      </c>
      <c r="L128" s="340"/>
      <c r="M128" s="340"/>
      <c r="N128" s="340"/>
      <c r="O128" s="340"/>
      <c r="P128" s="340"/>
      <c r="Q128" s="340"/>
      <c r="R128" s="341"/>
      <c r="S128" s="339">
        <f>'入力ページ'!S153</f>
        <v>0</v>
      </c>
      <c r="T128" s="340"/>
      <c r="U128" s="340"/>
      <c r="V128" s="341"/>
    </row>
    <row r="129" spans="1:22" ht="13.5">
      <c r="A129" s="7">
        <f t="shared" si="2"/>
        <v>123</v>
      </c>
      <c r="B129" s="33" t="str">
        <f>'入力ページ'!B154</f>
        <v> </v>
      </c>
      <c r="C129" s="267">
        <f>'入力ページ'!C154</f>
        <v>0</v>
      </c>
      <c r="D129" s="268">
        <f>'入力ページ'!D154</f>
        <v>0</v>
      </c>
      <c r="E129" s="268">
        <f>'入力ページ'!E154</f>
        <v>0</v>
      </c>
      <c r="F129" s="269">
        <f>'入力ページ'!F154</f>
        <v>0</v>
      </c>
      <c r="G129" s="270">
        <f>'入力ページ'!G154</f>
        <v>0</v>
      </c>
      <c r="H129" s="271">
        <f>'入力ページ'!H154</f>
        <v>0</v>
      </c>
      <c r="I129" s="271">
        <f>'入力ページ'!I154</f>
        <v>0</v>
      </c>
      <c r="J129" s="272">
        <f>'入力ページ'!J154</f>
        <v>0</v>
      </c>
      <c r="K129" s="339">
        <f>'入力ページ'!K154</f>
        <v>0</v>
      </c>
      <c r="L129" s="340"/>
      <c r="M129" s="340"/>
      <c r="N129" s="340"/>
      <c r="O129" s="340"/>
      <c r="P129" s="340"/>
      <c r="Q129" s="340"/>
      <c r="R129" s="341"/>
      <c r="S129" s="339">
        <f>'入力ページ'!S154</f>
        <v>0</v>
      </c>
      <c r="T129" s="340"/>
      <c r="U129" s="340"/>
      <c r="V129" s="341"/>
    </row>
    <row r="130" spans="1:22" ht="13.5">
      <c r="A130" s="7">
        <f t="shared" si="2"/>
        <v>124</v>
      </c>
      <c r="B130" s="33" t="str">
        <f>'入力ページ'!B155</f>
        <v> </v>
      </c>
      <c r="C130" s="267">
        <f>'入力ページ'!C155</f>
        <v>0</v>
      </c>
      <c r="D130" s="268">
        <f>'入力ページ'!D155</f>
        <v>0</v>
      </c>
      <c r="E130" s="268">
        <f>'入力ページ'!E155</f>
        <v>0</v>
      </c>
      <c r="F130" s="269">
        <f>'入力ページ'!F155</f>
        <v>0</v>
      </c>
      <c r="G130" s="270">
        <f>'入力ページ'!G155</f>
        <v>0</v>
      </c>
      <c r="H130" s="271">
        <f>'入力ページ'!H155</f>
        <v>0</v>
      </c>
      <c r="I130" s="271">
        <f>'入力ページ'!I155</f>
        <v>0</v>
      </c>
      <c r="J130" s="272">
        <f>'入力ページ'!J155</f>
        <v>0</v>
      </c>
      <c r="K130" s="339">
        <f>'入力ページ'!K155</f>
        <v>0</v>
      </c>
      <c r="L130" s="340"/>
      <c r="M130" s="340"/>
      <c r="N130" s="340"/>
      <c r="O130" s="340"/>
      <c r="P130" s="340"/>
      <c r="Q130" s="340"/>
      <c r="R130" s="341"/>
      <c r="S130" s="339">
        <f>'入力ページ'!S155</f>
        <v>0</v>
      </c>
      <c r="T130" s="340"/>
      <c r="U130" s="340"/>
      <c r="V130" s="341"/>
    </row>
    <row r="131" spans="1:22" ht="13.5">
      <c r="A131" s="7">
        <f t="shared" si="2"/>
        <v>125</v>
      </c>
      <c r="B131" s="33" t="str">
        <f>'入力ページ'!B156</f>
        <v> </v>
      </c>
      <c r="C131" s="267">
        <f>'入力ページ'!C156</f>
        <v>0</v>
      </c>
      <c r="D131" s="268">
        <f>'入力ページ'!D156</f>
        <v>0</v>
      </c>
      <c r="E131" s="268">
        <f>'入力ページ'!E156</f>
        <v>0</v>
      </c>
      <c r="F131" s="269">
        <f>'入力ページ'!F156</f>
        <v>0</v>
      </c>
      <c r="G131" s="270">
        <f>'入力ページ'!G156</f>
        <v>0</v>
      </c>
      <c r="H131" s="271">
        <f>'入力ページ'!H156</f>
        <v>0</v>
      </c>
      <c r="I131" s="271">
        <f>'入力ページ'!I156</f>
        <v>0</v>
      </c>
      <c r="J131" s="272">
        <f>'入力ページ'!J156</f>
        <v>0</v>
      </c>
      <c r="K131" s="339">
        <f>'入力ページ'!K156</f>
        <v>0</v>
      </c>
      <c r="L131" s="340"/>
      <c r="M131" s="340"/>
      <c r="N131" s="340"/>
      <c r="O131" s="340"/>
      <c r="P131" s="340"/>
      <c r="Q131" s="340"/>
      <c r="R131" s="341"/>
      <c r="S131" s="339">
        <f>'入力ページ'!S156</f>
        <v>0</v>
      </c>
      <c r="T131" s="340"/>
      <c r="U131" s="340"/>
      <c r="V131" s="341"/>
    </row>
    <row r="132" spans="1:22" ht="13.5">
      <c r="A132" s="7">
        <f t="shared" si="2"/>
        <v>126</v>
      </c>
      <c r="B132" s="33" t="str">
        <f>'入力ページ'!B157</f>
        <v> </v>
      </c>
      <c r="C132" s="267">
        <f>'入力ページ'!C157</f>
        <v>0</v>
      </c>
      <c r="D132" s="268">
        <f>'入力ページ'!D157</f>
        <v>0</v>
      </c>
      <c r="E132" s="268">
        <f>'入力ページ'!E157</f>
        <v>0</v>
      </c>
      <c r="F132" s="269">
        <f>'入力ページ'!F157</f>
        <v>0</v>
      </c>
      <c r="G132" s="270">
        <f>'入力ページ'!G157</f>
        <v>0</v>
      </c>
      <c r="H132" s="271">
        <f>'入力ページ'!H157</f>
        <v>0</v>
      </c>
      <c r="I132" s="271">
        <f>'入力ページ'!I157</f>
        <v>0</v>
      </c>
      <c r="J132" s="272">
        <f>'入力ページ'!J157</f>
        <v>0</v>
      </c>
      <c r="K132" s="339">
        <f>'入力ページ'!K157</f>
        <v>0</v>
      </c>
      <c r="L132" s="340"/>
      <c r="M132" s="340"/>
      <c r="N132" s="340"/>
      <c r="O132" s="340"/>
      <c r="P132" s="340"/>
      <c r="Q132" s="340"/>
      <c r="R132" s="341"/>
      <c r="S132" s="339">
        <f>'入力ページ'!S157</f>
        <v>0</v>
      </c>
      <c r="T132" s="340"/>
      <c r="U132" s="340"/>
      <c r="V132" s="341"/>
    </row>
    <row r="133" spans="1:22" ht="13.5">
      <c r="A133" s="7">
        <f t="shared" si="2"/>
        <v>127</v>
      </c>
      <c r="B133" s="33" t="str">
        <f>'入力ページ'!B158</f>
        <v> </v>
      </c>
      <c r="C133" s="267">
        <f>'入力ページ'!C158</f>
        <v>0</v>
      </c>
      <c r="D133" s="268">
        <f>'入力ページ'!D158</f>
        <v>0</v>
      </c>
      <c r="E133" s="268">
        <f>'入力ページ'!E158</f>
        <v>0</v>
      </c>
      <c r="F133" s="269">
        <f>'入力ページ'!F158</f>
        <v>0</v>
      </c>
      <c r="G133" s="270">
        <f>'入力ページ'!G158</f>
        <v>0</v>
      </c>
      <c r="H133" s="271">
        <f>'入力ページ'!H158</f>
        <v>0</v>
      </c>
      <c r="I133" s="271">
        <f>'入力ページ'!I158</f>
        <v>0</v>
      </c>
      <c r="J133" s="272">
        <f>'入力ページ'!J158</f>
        <v>0</v>
      </c>
      <c r="K133" s="339">
        <f>'入力ページ'!K158</f>
        <v>0</v>
      </c>
      <c r="L133" s="340"/>
      <c r="M133" s="340"/>
      <c r="N133" s="340"/>
      <c r="O133" s="340"/>
      <c r="P133" s="340"/>
      <c r="Q133" s="340"/>
      <c r="R133" s="341"/>
      <c r="S133" s="339">
        <f>'入力ページ'!S158</f>
        <v>0</v>
      </c>
      <c r="T133" s="340"/>
      <c r="U133" s="340"/>
      <c r="V133" s="341"/>
    </row>
    <row r="134" spans="1:22" ht="13.5">
      <c r="A134" s="7">
        <f t="shared" si="2"/>
        <v>128</v>
      </c>
      <c r="B134" s="33" t="str">
        <f>'入力ページ'!B159</f>
        <v> </v>
      </c>
      <c r="C134" s="267">
        <f>'入力ページ'!C159</f>
        <v>0</v>
      </c>
      <c r="D134" s="268">
        <f>'入力ページ'!D159</f>
        <v>0</v>
      </c>
      <c r="E134" s="268">
        <f>'入力ページ'!E159</f>
        <v>0</v>
      </c>
      <c r="F134" s="269">
        <f>'入力ページ'!F159</f>
        <v>0</v>
      </c>
      <c r="G134" s="270">
        <f>'入力ページ'!G159</f>
        <v>0</v>
      </c>
      <c r="H134" s="271">
        <f>'入力ページ'!H159</f>
        <v>0</v>
      </c>
      <c r="I134" s="271">
        <f>'入力ページ'!I159</f>
        <v>0</v>
      </c>
      <c r="J134" s="272">
        <f>'入力ページ'!J159</f>
        <v>0</v>
      </c>
      <c r="K134" s="339">
        <f>'入力ページ'!K159</f>
        <v>0</v>
      </c>
      <c r="L134" s="340"/>
      <c r="M134" s="340"/>
      <c r="N134" s="340"/>
      <c r="O134" s="340"/>
      <c r="P134" s="340"/>
      <c r="Q134" s="340"/>
      <c r="R134" s="341"/>
      <c r="S134" s="339">
        <f>'入力ページ'!S159</f>
        <v>0</v>
      </c>
      <c r="T134" s="340"/>
      <c r="U134" s="340"/>
      <c r="V134" s="341"/>
    </row>
    <row r="135" spans="1:22" ht="13.5">
      <c r="A135" s="7">
        <f t="shared" si="2"/>
        <v>129</v>
      </c>
      <c r="B135" s="33" t="str">
        <f>'入力ページ'!B160</f>
        <v>  </v>
      </c>
      <c r="C135" s="267">
        <f>'入力ページ'!C160</f>
        <v>0</v>
      </c>
      <c r="D135" s="268">
        <f>'入力ページ'!D160</f>
        <v>0</v>
      </c>
      <c r="E135" s="268">
        <f>'入力ページ'!E160</f>
        <v>0</v>
      </c>
      <c r="F135" s="269">
        <f>'入力ページ'!F160</f>
        <v>0</v>
      </c>
      <c r="G135" s="270">
        <f>'入力ページ'!G160</f>
        <v>0</v>
      </c>
      <c r="H135" s="271">
        <f>'入力ページ'!H160</f>
        <v>0</v>
      </c>
      <c r="I135" s="271">
        <f>'入力ページ'!I160</f>
        <v>0</v>
      </c>
      <c r="J135" s="272">
        <f>'入力ページ'!J160</f>
        <v>0</v>
      </c>
      <c r="K135" s="339">
        <f>'入力ページ'!K160</f>
        <v>0</v>
      </c>
      <c r="L135" s="340"/>
      <c r="M135" s="340"/>
      <c r="N135" s="340"/>
      <c r="O135" s="340"/>
      <c r="P135" s="340"/>
      <c r="Q135" s="340"/>
      <c r="R135" s="341"/>
      <c r="S135" s="339">
        <f>'入力ページ'!S160</f>
        <v>0</v>
      </c>
      <c r="T135" s="340"/>
      <c r="U135" s="340"/>
      <c r="V135" s="341"/>
    </row>
    <row r="136" spans="1:22" ht="13.5">
      <c r="A136" s="7">
        <f t="shared" si="2"/>
        <v>130</v>
      </c>
      <c r="B136" s="33" t="str">
        <f>'入力ページ'!B161</f>
        <v> </v>
      </c>
      <c r="C136" s="267">
        <f>'入力ページ'!C161</f>
        <v>0</v>
      </c>
      <c r="D136" s="268">
        <f>'入力ページ'!D161</f>
        <v>0</v>
      </c>
      <c r="E136" s="268">
        <f>'入力ページ'!E161</f>
        <v>0</v>
      </c>
      <c r="F136" s="269">
        <f>'入力ページ'!F161</f>
        <v>0</v>
      </c>
      <c r="G136" s="270">
        <f>'入力ページ'!G161</f>
        <v>0</v>
      </c>
      <c r="H136" s="271">
        <f>'入力ページ'!H161</f>
        <v>0</v>
      </c>
      <c r="I136" s="271">
        <f>'入力ページ'!I161</f>
        <v>0</v>
      </c>
      <c r="J136" s="272">
        <f>'入力ページ'!J161</f>
        <v>0</v>
      </c>
      <c r="K136" s="339">
        <f>'入力ページ'!K161</f>
        <v>0</v>
      </c>
      <c r="L136" s="340"/>
      <c r="M136" s="340"/>
      <c r="N136" s="340"/>
      <c r="O136" s="340"/>
      <c r="P136" s="340"/>
      <c r="Q136" s="340"/>
      <c r="R136" s="341"/>
      <c r="S136" s="339">
        <f>'入力ページ'!S161</f>
        <v>0</v>
      </c>
      <c r="T136" s="340"/>
      <c r="U136" s="340"/>
      <c r="V136" s="341"/>
    </row>
    <row r="137" spans="1:22" ht="13.5">
      <c r="A137" s="7">
        <f t="shared" si="2"/>
        <v>131</v>
      </c>
      <c r="B137" s="33">
        <f>'入力ページ'!B162</f>
        <v>0</v>
      </c>
      <c r="C137" s="267">
        <f>'入力ページ'!C162</f>
        <v>0</v>
      </c>
      <c r="D137" s="268">
        <f>'入力ページ'!D162</f>
        <v>0</v>
      </c>
      <c r="E137" s="268">
        <f>'入力ページ'!E162</f>
        <v>0</v>
      </c>
      <c r="F137" s="269">
        <f>'入力ページ'!F162</f>
        <v>0</v>
      </c>
      <c r="G137" s="270">
        <f>'入力ページ'!G162</f>
        <v>0</v>
      </c>
      <c r="H137" s="271">
        <f>'入力ページ'!H162</f>
        <v>0</v>
      </c>
      <c r="I137" s="271">
        <f>'入力ページ'!I162</f>
        <v>0</v>
      </c>
      <c r="J137" s="272">
        <f>'入力ページ'!J162</f>
        <v>0</v>
      </c>
      <c r="K137" s="339">
        <f>'入力ページ'!K162</f>
        <v>0</v>
      </c>
      <c r="L137" s="340"/>
      <c r="M137" s="340"/>
      <c r="N137" s="340"/>
      <c r="O137" s="340"/>
      <c r="P137" s="340"/>
      <c r="Q137" s="340"/>
      <c r="R137" s="341"/>
      <c r="S137" s="339">
        <f>'入力ページ'!S162</f>
        <v>0</v>
      </c>
      <c r="T137" s="340"/>
      <c r="U137" s="340"/>
      <c r="V137" s="341"/>
    </row>
    <row r="138" spans="1:22" ht="13.5">
      <c r="A138" s="7">
        <f t="shared" si="2"/>
        <v>132</v>
      </c>
      <c r="B138" s="33">
        <f>'入力ページ'!B163</f>
        <v>0</v>
      </c>
      <c r="C138" s="267">
        <f>'入力ページ'!C163</f>
        <v>0</v>
      </c>
      <c r="D138" s="268">
        <f>'入力ページ'!D163</f>
        <v>0</v>
      </c>
      <c r="E138" s="268">
        <f>'入力ページ'!E163</f>
        <v>0</v>
      </c>
      <c r="F138" s="269">
        <f>'入力ページ'!F163</f>
        <v>0</v>
      </c>
      <c r="G138" s="270">
        <f>'入力ページ'!G163</f>
        <v>0</v>
      </c>
      <c r="H138" s="271">
        <f>'入力ページ'!H163</f>
        <v>0</v>
      </c>
      <c r="I138" s="271">
        <f>'入力ページ'!I163</f>
        <v>0</v>
      </c>
      <c r="J138" s="272">
        <f>'入力ページ'!J163</f>
        <v>0</v>
      </c>
      <c r="K138" s="339">
        <f>'入力ページ'!K163</f>
        <v>0</v>
      </c>
      <c r="L138" s="340"/>
      <c r="M138" s="340"/>
      <c r="N138" s="340"/>
      <c r="O138" s="340"/>
      <c r="P138" s="340"/>
      <c r="Q138" s="340"/>
      <c r="R138" s="341"/>
      <c r="S138" s="339">
        <f>'入力ページ'!S163</f>
        <v>0</v>
      </c>
      <c r="T138" s="340"/>
      <c r="U138" s="340"/>
      <c r="V138" s="341"/>
    </row>
    <row r="139" spans="1:22" ht="13.5">
      <c r="A139" s="7">
        <f t="shared" si="2"/>
        <v>133</v>
      </c>
      <c r="B139" s="33">
        <f>'入力ページ'!B164</f>
        <v>0</v>
      </c>
      <c r="C139" s="267">
        <f>'入力ページ'!C164</f>
        <v>0</v>
      </c>
      <c r="D139" s="268">
        <f>'入力ページ'!D164</f>
        <v>0</v>
      </c>
      <c r="E139" s="268">
        <f>'入力ページ'!E164</f>
        <v>0</v>
      </c>
      <c r="F139" s="269">
        <f>'入力ページ'!F164</f>
        <v>0</v>
      </c>
      <c r="G139" s="270">
        <f>'入力ページ'!G164</f>
        <v>0</v>
      </c>
      <c r="H139" s="271">
        <f>'入力ページ'!H164</f>
        <v>0</v>
      </c>
      <c r="I139" s="271">
        <f>'入力ページ'!I164</f>
        <v>0</v>
      </c>
      <c r="J139" s="272">
        <f>'入力ページ'!J164</f>
        <v>0</v>
      </c>
      <c r="K139" s="339">
        <f>'入力ページ'!K164</f>
        <v>0</v>
      </c>
      <c r="L139" s="340"/>
      <c r="M139" s="340"/>
      <c r="N139" s="340"/>
      <c r="O139" s="340"/>
      <c r="P139" s="340"/>
      <c r="Q139" s="340"/>
      <c r="R139" s="341"/>
      <c r="S139" s="339">
        <f>'入力ページ'!S164</f>
        <v>0</v>
      </c>
      <c r="T139" s="340"/>
      <c r="U139" s="340"/>
      <c r="V139" s="341"/>
    </row>
    <row r="140" spans="1:22" ht="13.5">
      <c r="A140" s="7">
        <f t="shared" si="2"/>
        <v>134</v>
      </c>
      <c r="B140" s="33">
        <f>'入力ページ'!B165</f>
        <v>0</v>
      </c>
      <c r="C140" s="267">
        <f>'入力ページ'!C165</f>
        <v>0</v>
      </c>
      <c r="D140" s="268">
        <f>'入力ページ'!D165</f>
        <v>0</v>
      </c>
      <c r="E140" s="268">
        <f>'入力ページ'!E165</f>
        <v>0</v>
      </c>
      <c r="F140" s="269">
        <f>'入力ページ'!F165</f>
        <v>0</v>
      </c>
      <c r="G140" s="270">
        <f>'入力ページ'!G165</f>
        <v>0</v>
      </c>
      <c r="H140" s="271">
        <f>'入力ページ'!H165</f>
        <v>0</v>
      </c>
      <c r="I140" s="271">
        <f>'入力ページ'!I165</f>
        <v>0</v>
      </c>
      <c r="J140" s="272">
        <f>'入力ページ'!J165</f>
        <v>0</v>
      </c>
      <c r="K140" s="339">
        <f>'入力ページ'!K165</f>
        <v>0</v>
      </c>
      <c r="L140" s="340"/>
      <c r="M140" s="340"/>
      <c r="N140" s="340"/>
      <c r="O140" s="340"/>
      <c r="P140" s="340"/>
      <c r="Q140" s="340"/>
      <c r="R140" s="341"/>
      <c r="S140" s="339">
        <f>'入力ページ'!S165</f>
        <v>0</v>
      </c>
      <c r="T140" s="340"/>
      <c r="U140" s="340"/>
      <c r="V140" s="341"/>
    </row>
    <row r="141" spans="1:22" ht="13.5">
      <c r="A141" s="7">
        <f t="shared" si="2"/>
        <v>135</v>
      </c>
      <c r="B141" s="33">
        <f>'入力ページ'!B166</f>
        <v>0</v>
      </c>
      <c r="C141" s="267">
        <f>'入力ページ'!C166</f>
        <v>0</v>
      </c>
      <c r="D141" s="268">
        <f>'入力ページ'!D166</f>
        <v>0</v>
      </c>
      <c r="E141" s="268">
        <f>'入力ページ'!E166</f>
        <v>0</v>
      </c>
      <c r="F141" s="269">
        <f>'入力ページ'!F166</f>
        <v>0</v>
      </c>
      <c r="G141" s="270">
        <f>'入力ページ'!G166</f>
        <v>0</v>
      </c>
      <c r="H141" s="271">
        <f>'入力ページ'!H166</f>
        <v>0</v>
      </c>
      <c r="I141" s="271">
        <f>'入力ページ'!I166</f>
        <v>0</v>
      </c>
      <c r="J141" s="272">
        <f>'入力ページ'!J166</f>
        <v>0</v>
      </c>
      <c r="K141" s="339">
        <f>'入力ページ'!K166</f>
        <v>0</v>
      </c>
      <c r="L141" s="340"/>
      <c r="M141" s="340"/>
      <c r="N141" s="340"/>
      <c r="O141" s="340"/>
      <c r="P141" s="340"/>
      <c r="Q141" s="340"/>
      <c r="R141" s="341"/>
      <c r="S141" s="339">
        <f>'入力ページ'!S166</f>
        <v>0</v>
      </c>
      <c r="T141" s="340"/>
      <c r="U141" s="340"/>
      <c r="V141" s="341"/>
    </row>
    <row r="142" spans="1:22" ht="13.5">
      <c r="A142" s="7">
        <f t="shared" si="2"/>
        <v>136</v>
      </c>
      <c r="B142" s="33">
        <f>'入力ページ'!B167</f>
        <v>0</v>
      </c>
      <c r="C142" s="267">
        <f>'入力ページ'!C167</f>
        <v>0</v>
      </c>
      <c r="D142" s="268">
        <f>'入力ページ'!D167</f>
        <v>0</v>
      </c>
      <c r="E142" s="268">
        <f>'入力ページ'!E167</f>
        <v>0</v>
      </c>
      <c r="F142" s="269">
        <f>'入力ページ'!F167</f>
        <v>0</v>
      </c>
      <c r="G142" s="270">
        <f>'入力ページ'!G167</f>
        <v>0</v>
      </c>
      <c r="H142" s="271">
        <f>'入力ページ'!H167</f>
        <v>0</v>
      </c>
      <c r="I142" s="271">
        <f>'入力ページ'!I167</f>
        <v>0</v>
      </c>
      <c r="J142" s="272">
        <f>'入力ページ'!J167</f>
        <v>0</v>
      </c>
      <c r="K142" s="339">
        <f>'入力ページ'!K167</f>
        <v>0</v>
      </c>
      <c r="L142" s="340"/>
      <c r="M142" s="340"/>
      <c r="N142" s="340"/>
      <c r="O142" s="340"/>
      <c r="P142" s="340"/>
      <c r="Q142" s="340"/>
      <c r="R142" s="341"/>
      <c r="S142" s="339">
        <f>'入力ページ'!S167</f>
        <v>0</v>
      </c>
      <c r="T142" s="340"/>
      <c r="U142" s="340"/>
      <c r="V142" s="341"/>
    </row>
    <row r="143" spans="1:22" ht="13.5">
      <c r="A143" s="7">
        <f t="shared" si="2"/>
        <v>137</v>
      </c>
      <c r="B143" s="33">
        <f>'入力ページ'!B168</f>
        <v>0</v>
      </c>
      <c r="C143" s="267">
        <f>'入力ページ'!C168</f>
        <v>0</v>
      </c>
      <c r="D143" s="268">
        <f>'入力ページ'!D168</f>
        <v>0</v>
      </c>
      <c r="E143" s="268">
        <f>'入力ページ'!E168</f>
        <v>0</v>
      </c>
      <c r="F143" s="269">
        <f>'入力ページ'!F168</f>
        <v>0</v>
      </c>
      <c r="G143" s="270">
        <f>'入力ページ'!G168</f>
        <v>0</v>
      </c>
      <c r="H143" s="271">
        <f>'入力ページ'!H168</f>
        <v>0</v>
      </c>
      <c r="I143" s="271">
        <f>'入力ページ'!I168</f>
        <v>0</v>
      </c>
      <c r="J143" s="272">
        <f>'入力ページ'!J168</f>
        <v>0</v>
      </c>
      <c r="K143" s="339">
        <f>'入力ページ'!K168</f>
        <v>0</v>
      </c>
      <c r="L143" s="340"/>
      <c r="M143" s="340"/>
      <c r="N143" s="340"/>
      <c r="O143" s="340"/>
      <c r="P143" s="340"/>
      <c r="Q143" s="340"/>
      <c r="R143" s="341"/>
      <c r="S143" s="339">
        <f>'入力ページ'!S168</f>
        <v>0</v>
      </c>
      <c r="T143" s="340"/>
      <c r="U143" s="340"/>
      <c r="V143" s="341"/>
    </row>
    <row r="144" spans="1:22" ht="13.5">
      <c r="A144" s="7">
        <f t="shared" si="2"/>
        <v>138</v>
      </c>
      <c r="B144" s="33">
        <f>'入力ページ'!B169</f>
        <v>0</v>
      </c>
      <c r="C144" s="267">
        <f>'入力ページ'!C169</f>
        <v>0</v>
      </c>
      <c r="D144" s="268">
        <f>'入力ページ'!D169</f>
        <v>0</v>
      </c>
      <c r="E144" s="268">
        <f>'入力ページ'!E169</f>
        <v>0</v>
      </c>
      <c r="F144" s="269">
        <f>'入力ページ'!F169</f>
        <v>0</v>
      </c>
      <c r="G144" s="270">
        <f>'入力ページ'!G169</f>
        <v>0</v>
      </c>
      <c r="H144" s="271">
        <f>'入力ページ'!H169</f>
        <v>0</v>
      </c>
      <c r="I144" s="271">
        <f>'入力ページ'!I169</f>
        <v>0</v>
      </c>
      <c r="J144" s="272">
        <f>'入力ページ'!J169</f>
        <v>0</v>
      </c>
      <c r="K144" s="339">
        <f>'入力ページ'!K169</f>
        <v>0</v>
      </c>
      <c r="L144" s="340"/>
      <c r="M144" s="340"/>
      <c r="N144" s="340"/>
      <c r="O144" s="340"/>
      <c r="P144" s="340"/>
      <c r="Q144" s="340"/>
      <c r="R144" s="341"/>
      <c r="S144" s="339">
        <f>'入力ページ'!S169</f>
        <v>0</v>
      </c>
      <c r="T144" s="340"/>
      <c r="U144" s="340"/>
      <c r="V144" s="341"/>
    </row>
    <row r="145" spans="1:22" ht="13.5">
      <c r="A145" s="7">
        <f t="shared" si="2"/>
        <v>139</v>
      </c>
      <c r="B145" s="33">
        <f>'入力ページ'!B170</f>
        <v>0</v>
      </c>
      <c r="C145" s="267">
        <f>'入力ページ'!C170</f>
        <v>0</v>
      </c>
      <c r="D145" s="268">
        <f>'入力ページ'!D170</f>
        <v>0</v>
      </c>
      <c r="E145" s="268">
        <f>'入力ページ'!E170</f>
        <v>0</v>
      </c>
      <c r="F145" s="269">
        <f>'入力ページ'!F170</f>
        <v>0</v>
      </c>
      <c r="G145" s="270">
        <f>'入力ページ'!G170</f>
        <v>0</v>
      </c>
      <c r="H145" s="271">
        <f>'入力ページ'!H170</f>
        <v>0</v>
      </c>
      <c r="I145" s="271">
        <f>'入力ページ'!I170</f>
        <v>0</v>
      </c>
      <c r="J145" s="272">
        <f>'入力ページ'!J170</f>
        <v>0</v>
      </c>
      <c r="K145" s="339">
        <f>'入力ページ'!K170</f>
        <v>0</v>
      </c>
      <c r="L145" s="340"/>
      <c r="M145" s="340"/>
      <c r="N145" s="340"/>
      <c r="O145" s="340"/>
      <c r="P145" s="340"/>
      <c r="Q145" s="340"/>
      <c r="R145" s="341"/>
      <c r="S145" s="339">
        <f>'入力ページ'!S170</f>
        <v>0</v>
      </c>
      <c r="T145" s="340"/>
      <c r="U145" s="340"/>
      <c r="V145" s="341"/>
    </row>
    <row r="146" spans="1:22" ht="13.5">
      <c r="A146" s="7">
        <f t="shared" si="2"/>
        <v>140</v>
      </c>
      <c r="B146" s="33">
        <f>'入力ページ'!B171</f>
        <v>0</v>
      </c>
      <c r="C146" s="267">
        <f>'入力ページ'!C171</f>
        <v>0</v>
      </c>
      <c r="D146" s="268">
        <f>'入力ページ'!D171</f>
        <v>0</v>
      </c>
      <c r="E146" s="268">
        <f>'入力ページ'!E171</f>
        <v>0</v>
      </c>
      <c r="F146" s="269">
        <f>'入力ページ'!F171</f>
        <v>0</v>
      </c>
      <c r="G146" s="270">
        <f>'入力ページ'!G171</f>
        <v>0</v>
      </c>
      <c r="H146" s="271">
        <f>'入力ページ'!H171</f>
        <v>0</v>
      </c>
      <c r="I146" s="271">
        <f>'入力ページ'!I171</f>
        <v>0</v>
      </c>
      <c r="J146" s="272">
        <f>'入力ページ'!J171</f>
        <v>0</v>
      </c>
      <c r="K146" s="339">
        <f>'入力ページ'!K171</f>
        <v>0</v>
      </c>
      <c r="L146" s="340"/>
      <c r="M146" s="340"/>
      <c r="N146" s="340"/>
      <c r="O146" s="340"/>
      <c r="P146" s="340"/>
      <c r="Q146" s="340"/>
      <c r="R146" s="341"/>
      <c r="S146" s="339">
        <f>'入力ページ'!S171</f>
        <v>0</v>
      </c>
      <c r="T146" s="340"/>
      <c r="U146" s="340"/>
      <c r="V146" s="341"/>
    </row>
    <row r="147" spans="1:22" ht="13.5">
      <c r="A147" s="7">
        <f t="shared" si="2"/>
        <v>141</v>
      </c>
      <c r="B147" s="33">
        <f>'入力ページ'!B172</f>
        <v>0</v>
      </c>
      <c r="C147" s="267">
        <f>'入力ページ'!C172</f>
        <v>0</v>
      </c>
      <c r="D147" s="268">
        <f>'入力ページ'!D172</f>
        <v>0</v>
      </c>
      <c r="E147" s="268">
        <f>'入力ページ'!E172</f>
        <v>0</v>
      </c>
      <c r="F147" s="269">
        <f>'入力ページ'!F172</f>
        <v>0</v>
      </c>
      <c r="G147" s="270">
        <f>'入力ページ'!G172</f>
        <v>0</v>
      </c>
      <c r="H147" s="271">
        <f>'入力ページ'!H172</f>
        <v>0</v>
      </c>
      <c r="I147" s="271">
        <f>'入力ページ'!I172</f>
        <v>0</v>
      </c>
      <c r="J147" s="272">
        <f>'入力ページ'!J172</f>
        <v>0</v>
      </c>
      <c r="K147" s="339">
        <f>'入力ページ'!K172</f>
        <v>0</v>
      </c>
      <c r="L147" s="340"/>
      <c r="M147" s="340"/>
      <c r="N147" s="340"/>
      <c r="O147" s="340"/>
      <c r="P147" s="340"/>
      <c r="Q147" s="340"/>
      <c r="R147" s="341"/>
      <c r="S147" s="339">
        <f>'入力ページ'!S172</f>
        <v>0</v>
      </c>
      <c r="T147" s="340"/>
      <c r="U147" s="340"/>
      <c r="V147" s="341"/>
    </row>
    <row r="148" spans="1:22" ht="13.5">
      <c r="A148" s="7">
        <f t="shared" si="2"/>
        <v>142</v>
      </c>
      <c r="B148" s="33">
        <f>'入力ページ'!B173</f>
        <v>0</v>
      </c>
      <c r="C148" s="267">
        <f>'入力ページ'!C173</f>
        <v>0</v>
      </c>
      <c r="D148" s="268">
        <f>'入力ページ'!D173</f>
        <v>0</v>
      </c>
      <c r="E148" s="268">
        <f>'入力ページ'!E173</f>
        <v>0</v>
      </c>
      <c r="F148" s="269">
        <f>'入力ページ'!F173</f>
        <v>0</v>
      </c>
      <c r="G148" s="270">
        <f>'入力ページ'!G173</f>
        <v>0</v>
      </c>
      <c r="H148" s="271">
        <f>'入力ページ'!H173</f>
        <v>0</v>
      </c>
      <c r="I148" s="271">
        <f>'入力ページ'!I173</f>
        <v>0</v>
      </c>
      <c r="J148" s="272">
        <f>'入力ページ'!J173</f>
        <v>0</v>
      </c>
      <c r="K148" s="339">
        <f>'入力ページ'!K173</f>
        <v>0</v>
      </c>
      <c r="L148" s="340"/>
      <c r="M148" s="340"/>
      <c r="N148" s="340"/>
      <c r="O148" s="340"/>
      <c r="P148" s="340"/>
      <c r="Q148" s="340"/>
      <c r="R148" s="341"/>
      <c r="S148" s="339">
        <f>'入力ページ'!S173</f>
        <v>0</v>
      </c>
      <c r="T148" s="340"/>
      <c r="U148" s="340"/>
      <c r="V148" s="341"/>
    </row>
    <row r="149" spans="1:22" ht="13.5">
      <c r="A149" s="7">
        <f t="shared" si="2"/>
        <v>143</v>
      </c>
      <c r="B149" s="33">
        <f>'入力ページ'!B174</f>
        <v>0</v>
      </c>
      <c r="C149" s="267">
        <f>'入力ページ'!C174</f>
        <v>0</v>
      </c>
      <c r="D149" s="268">
        <f>'入力ページ'!D174</f>
        <v>0</v>
      </c>
      <c r="E149" s="268">
        <f>'入力ページ'!E174</f>
        <v>0</v>
      </c>
      <c r="F149" s="269">
        <f>'入力ページ'!F174</f>
        <v>0</v>
      </c>
      <c r="G149" s="270">
        <f>'入力ページ'!G174</f>
        <v>0</v>
      </c>
      <c r="H149" s="271">
        <f>'入力ページ'!H174</f>
        <v>0</v>
      </c>
      <c r="I149" s="271">
        <f>'入力ページ'!I174</f>
        <v>0</v>
      </c>
      <c r="J149" s="272">
        <f>'入力ページ'!J174</f>
        <v>0</v>
      </c>
      <c r="K149" s="339">
        <f>'入力ページ'!K174</f>
        <v>0</v>
      </c>
      <c r="L149" s="340"/>
      <c r="M149" s="340"/>
      <c r="N149" s="340"/>
      <c r="O149" s="340"/>
      <c r="P149" s="340"/>
      <c r="Q149" s="340"/>
      <c r="R149" s="341"/>
      <c r="S149" s="339">
        <f>'入力ページ'!S174</f>
        <v>0</v>
      </c>
      <c r="T149" s="340"/>
      <c r="U149" s="340"/>
      <c r="V149" s="341"/>
    </row>
    <row r="150" spans="1:22" ht="13.5">
      <c r="A150" s="7">
        <f t="shared" si="2"/>
        <v>144</v>
      </c>
      <c r="B150" s="33">
        <f>'入力ページ'!B175</f>
        <v>0</v>
      </c>
      <c r="C150" s="267">
        <f>'入力ページ'!C175</f>
        <v>0</v>
      </c>
      <c r="D150" s="268">
        <f>'入力ページ'!D175</f>
        <v>0</v>
      </c>
      <c r="E150" s="268">
        <f>'入力ページ'!E175</f>
        <v>0</v>
      </c>
      <c r="F150" s="269">
        <f>'入力ページ'!F175</f>
        <v>0</v>
      </c>
      <c r="G150" s="270">
        <f>'入力ページ'!G175</f>
        <v>0</v>
      </c>
      <c r="H150" s="271">
        <f>'入力ページ'!H175</f>
        <v>0</v>
      </c>
      <c r="I150" s="271">
        <f>'入力ページ'!I175</f>
        <v>0</v>
      </c>
      <c r="J150" s="272">
        <f>'入力ページ'!J175</f>
        <v>0</v>
      </c>
      <c r="K150" s="339">
        <f>'入力ページ'!K175</f>
        <v>0</v>
      </c>
      <c r="L150" s="340"/>
      <c r="M150" s="340"/>
      <c r="N150" s="340"/>
      <c r="O150" s="340"/>
      <c r="P150" s="340"/>
      <c r="Q150" s="340"/>
      <c r="R150" s="341"/>
      <c r="S150" s="339">
        <f>'入力ページ'!S175</f>
        <v>0</v>
      </c>
      <c r="T150" s="340"/>
      <c r="U150" s="340"/>
      <c r="V150" s="341"/>
    </row>
    <row r="151" spans="1:22" ht="13.5">
      <c r="A151" s="7">
        <f t="shared" si="2"/>
        <v>145</v>
      </c>
      <c r="B151" s="33">
        <f>'入力ページ'!B176</f>
        <v>0</v>
      </c>
      <c r="C151" s="267">
        <f>'入力ページ'!C176</f>
        <v>0</v>
      </c>
      <c r="D151" s="268">
        <f>'入力ページ'!D176</f>
        <v>0</v>
      </c>
      <c r="E151" s="268">
        <f>'入力ページ'!E176</f>
        <v>0</v>
      </c>
      <c r="F151" s="269">
        <f>'入力ページ'!F176</f>
        <v>0</v>
      </c>
      <c r="G151" s="270">
        <f>'入力ページ'!G176</f>
        <v>0</v>
      </c>
      <c r="H151" s="271">
        <f>'入力ページ'!H176</f>
        <v>0</v>
      </c>
      <c r="I151" s="271">
        <f>'入力ページ'!I176</f>
        <v>0</v>
      </c>
      <c r="J151" s="272">
        <f>'入力ページ'!J176</f>
        <v>0</v>
      </c>
      <c r="K151" s="339">
        <f>'入力ページ'!K176</f>
        <v>0</v>
      </c>
      <c r="L151" s="340"/>
      <c r="M151" s="340"/>
      <c r="N151" s="340"/>
      <c r="O151" s="340"/>
      <c r="P151" s="340"/>
      <c r="Q151" s="340"/>
      <c r="R151" s="341"/>
      <c r="S151" s="339">
        <f>'入力ページ'!S176</f>
        <v>0</v>
      </c>
      <c r="T151" s="340"/>
      <c r="U151" s="340"/>
      <c r="V151" s="341"/>
    </row>
    <row r="152" spans="1:22" ht="13.5">
      <c r="A152" s="7">
        <f t="shared" si="2"/>
        <v>146</v>
      </c>
      <c r="B152" s="33">
        <f>'入力ページ'!B177</f>
        <v>0</v>
      </c>
      <c r="C152" s="267">
        <f>'入力ページ'!C177</f>
        <v>0</v>
      </c>
      <c r="D152" s="268">
        <f>'入力ページ'!D177</f>
        <v>0</v>
      </c>
      <c r="E152" s="268">
        <f>'入力ページ'!E177</f>
        <v>0</v>
      </c>
      <c r="F152" s="269">
        <f>'入力ページ'!F177</f>
        <v>0</v>
      </c>
      <c r="G152" s="270">
        <f>'入力ページ'!G177</f>
        <v>0</v>
      </c>
      <c r="H152" s="271">
        <f>'入力ページ'!H177</f>
        <v>0</v>
      </c>
      <c r="I152" s="271">
        <f>'入力ページ'!I177</f>
        <v>0</v>
      </c>
      <c r="J152" s="272">
        <f>'入力ページ'!J177</f>
        <v>0</v>
      </c>
      <c r="K152" s="339">
        <f>'入力ページ'!K177</f>
        <v>0</v>
      </c>
      <c r="L152" s="340"/>
      <c r="M152" s="340"/>
      <c r="N152" s="340"/>
      <c r="O152" s="340"/>
      <c r="P152" s="340"/>
      <c r="Q152" s="340"/>
      <c r="R152" s="341"/>
      <c r="S152" s="339">
        <f>'入力ページ'!S177</f>
        <v>0</v>
      </c>
      <c r="T152" s="340"/>
      <c r="U152" s="340"/>
      <c r="V152" s="341"/>
    </row>
    <row r="153" spans="1:22" ht="13.5">
      <c r="A153" s="7">
        <f t="shared" si="2"/>
        <v>147</v>
      </c>
      <c r="B153" s="33">
        <f>'入力ページ'!B178</f>
        <v>0</v>
      </c>
      <c r="C153" s="267">
        <f>'入力ページ'!C178</f>
        <v>0</v>
      </c>
      <c r="D153" s="268">
        <f>'入力ページ'!D178</f>
        <v>0</v>
      </c>
      <c r="E153" s="268">
        <f>'入力ページ'!E178</f>
        <v>0</v>
      </c>
      <c r="F153" s="269">
        <f>'入力ページ'!F178</f>
        <v>0</v>
      </c>
      <c r="G153" s="270">
        <f>'入力ページ'!G178</f>
        <v>0</v>
      </c>
      <c r="H153" s="271">
        <f>'入力ページ'!H178</f>
        <v>0</v>
      </c>
      <c r="I153" s="271">
        <f>'入力ページ'!I178</f>
        <v>0</v>
      </c>
      <c r="J153" s="272">
        <f>'入力ページ'!J178</f>
        <v>0</v>
      </c>
      <c r="K153" s="339">
        <f>'入力ページ'!K178</f>
        <v>0</v>
      </c>
      <c r="L153" s="340"/>
      <c r="M153" s="340"/>
      <c r="N153" s="340"/>
      <c r="O153" s="340"/>
      <c r="P153" s="340"/>
      <c r="Q153" s="340"/>
      <c r="R153" s="341"/>
      <c r="S153" s="339">
        <f>'入力ページ'!S178</f>
        <v>0</v>
      </c>
      <c r="T153" s="340"/>
      <c r="U153" s="340"/>
      <c r="V153" s="341"/>
    </row>
    <row r="154" spans="1:22" ht="13.5">
      <c r="A154" s="7">
        <f t="shared" si="2"/>
        <v>148</v>
      </c>
      <c r="B154" s="33">
        <f>'入力ページ'!B179</f>
        <v>0</v>
      </c>
      <c r="C154" s="267">
        <f>'入力ページ'!C179</f>
        <v>0</v>
      </c>
      <c r="D154" s="268">
        <f>'入力ページ'!D179</f>
        <v>0</v>
      </c>
      <c r="E154" s="268">
        <f>'入力ページ'!E179</f>
        <v>0</v>
      </c>
      <c r="F154" s="269">
        <f>'入力ページ'!F179</f>
        <v>0</v>
      </c>
      <c r="G154" s="270">
        <f>'入力ページ'!G179</f>
        <v>0</v>
      </c>
      <c r="H154" s="271">
        <f>'入力ページ'!H179</f>
        <v>0</v>
      </c>
      <c r="I154" s="271">
        <f>'入力ページ'!I179</f>
        <v>0</v>
      </c>
      <c r="J154" s="272">
        <f>'入力ページ'!J179</f>
        <v>0</v>
      </c>
      <c r="K154" s="339">
        <f>'入力ページ'!K179</f>
        <v>0</v>
      </c>
      <c r="L154" s="340"/>
      <c r="M154" s="340"/>
      <c r="N154" s="340"/>
      <c r="O154" s="340"/>
      <c r="P154" s="340"/>
      <c r="Q154" s="340"/>
      <c r="R154" s="341"/>
      <c r="S154" s="339">
        <f>'入力ページ'!S179</f>
        <v>0</v>
      </c>
      <c r="T154" s="340"/>
      <c r="U154" s="340"/>
      <c r="V154" s="341"/>
    </row>
    <row r="155" spans="1:22" ht="13.5">
      <c r="A155" s="7">
        <f t="shared" si="2"/>
        <v>149</v>
      </c>
      <c r="B155" s="33">
        <f>'入力ページ'!B180</f>
        <v>0</v>
      </c>
      <c r="C155" s="267">
        <f>'入力ページ'!C180</f>
        <v>0</v>
      </c>
      <c r="D155" s="268">
        <f>'入力ページ'!D180</f>
        <v>0</v>
      </c>
      <c r="E155" s="268">
        <f>'入力ページ'!E180</f>
        <v>0</v>
      </c>
      <c r="F155" s="269">
        <f>'入力ページ'!F180</f>
        <v>0</v>
      </c>
      <c r="G155" s="270">
        <f>'入力ページ'!G180</f>
        <v>0</v>
      </c>
      <c r="H155" s="271">
        <f>'入力ページ'!H180</f>
        <v>0</v>
      </c>
      <c r="I155" s="271">
        <f>'入力ページ'!I180</f>
        <v>0</v>
      </c>
      <c r="J155" s="272">
        <f>'入力ページ'!J180</f>
        <v>0</v>
      </c>
      <c r="K155" s="339">
        <f>'入力ページ'!K180</f>
        <v>0</v>
      </c>
      <c r="L155" s="340"/>
      <c r="M155" s="340"/>
      <c r="N155" s="340"/>
      <c r="O155" s="340"/>
      <c r="P155" s="340"/>
      <c r="Q155" s="340"/>
      <c r="R155" s="341"/>
      <c r="S155" s="339">
        <f>'入力ページ'!S180</f>
        <v>0</v>
      </c>
      <c r="T155" s="340"/>
      <c r="U155" s="340"/>
      <c r="V155" s="341"/>
    </row>
    <row r="156" spans="1:22" ht="13.5">
      <c r="A156" s="7">
        <f t="shared" si="2"/>
        <v>150</v>
      </c>
      <c r="B156" s="33">
        <f>'入力ページ'!B181</f>
        <v>0</v>
      </c>
      <c r="C156" s="267">
        <f>'入力ページ'!C181</f>
        <v>0</v>
      </c>
      <c r="D156" s="268">
        <f>'入力ページ'!D181</f>
        <v>0</v>
      </c>
      <c r="E156" s="268">
        <f>'入力ページ'!E181</f>
        <v>0</v>
      </c>
      <c r="F156" s="269">
        <f>'入力ページ'!F181</f>
        <v>0</v>
      </c>
      <c r="G156" s="270">
        <f>'入力ページ'!G181</f>
        <v>0</v>
      </c>
      <c r="H156" s="271">
        <f>'入力ページ'!H181</f>
        <v>0</v>
      </c>
      <c r="I156" s="271">
        <f>'入力ページ'!I181</f>
        <v>0</v>
      </c>
      <c r="J156" s="272">
        <f>'入力ページ'!J181</f>
        <v>0</v>
      </c>
      <c r="K156" s="339">
        <f>'入力ページ'!K181</f>
        <v>0</v>
      </c>
      <c r="L156" s="340"/>
      <c r="M156" s="340"/>
      <c r="N156" s="340"/>
      <c r="O156" s="340"/>
      <c r="P156" s="340"/>
      <c r="Q156" s="340"/>
      <c r="R156" s="341"/>
      <c r="S156" s="339">
        <f>'入力ページ'!S181</f>
        <v>0</v>
      </c>
      <c r="T156" s="340"/>
      <c r="U156" s="340"/>
      <c r="V156" s="341"/>
    </row>
    <row r="157" spans="1:22" ht="13.5">
      <c r="A157" s="7">
        <f t="shared" si="2"/>
        <v>151</v>
      </c>
      <c r="B157" s="33">
        <f>'入力ページ'!B182</f>
        <v>0</v>
      </c>
      <c r="C157" s="267">
        <f>'入力ページ'!C182</f>
        <v>0</v>
      </c>
      <c r="D157" s="268">
        <f>'入力ページ'!D182</f>
        <v>0</v>
      </c>
      <c r="E157" s="268">
        <f>'入力ページ'!E182</f>
        <v>0</v>
      </c>
      <c r="F157" s="269">
        <f>'入力ページ'!F182</f>
        <v>0</v>
      </c>
      <c r="G157" s="270">
        <f>'入力ページ'!G182</f>
        <v>0</v>
      </c>
      <c r="H157" s="271">
        <f>'入力ページ'!H182</f>
        <v>0</v>
      </c>
      <c r="I157" s="271">
        <f>'入力ページ'!I182</f>
        <v>0</v>
      </c>
      <c r="J157" s="272">
        <f>'入力ページ'!J182</f>
        <v>0</v>
      </c>
      <c r="K157" s="339">
        <f>'入力ページ'!K182</f>
        <v>0</v>
      </c>
      <c r="L157" s="340"/>
      <c r="M157" s="340"/>
      <c r="N157" s="340"/>
      <c r="O157" s="340"/>
      <c r="P157" s="340"/>
      <c r="Q157" s="340"/>
      <c r="R157" s="341"/>
      <c r="S157" s="339">
        <f>'入力ページ'!S182</f>
        <v>0</v>
      </c>
      <c r="T157" s="340"/>
      <c r="U157" s="340"/>
      <c r="V157" s="341"/>
    </row>
    <row r="158" spans="1:22" ht="13.5">
      <c r="A158" s="7">
        <f t="shared" si="2"/>
        <v>152</v>
      </c>
      <c r="B158" s="33">
        <f>'入力ページ'!B183</f>
        <v>0</v>
      </c>
      <c r="C158" s="267">
        <f>'入力ページ'!C183</f>
        <v>0</v>
      </c>
      <c r="D158" s="268">
        <f>'入力ページ'!D183</f>
        <v>0</v>
      </c>
      <c r="E158" s="268">
        <f>'入力ページ'!E183</f>
        <v>0</v>
      </c>
      <c r="F158" s="269">
        <f>'入力ページ'!F183</f>
        <v>0</v>
      </c>
      <c r="G158" s="270">
        <f>'入力ページ'!G183</f>
        <v>0</v>
      </c>
      <c r="H158" s="271">
        <f>'入力ページ'!H183</f>
        <v>0</v>
      </c>
      <c r="I158" s="271">
        <f>'入力ページ'!I183</f>
        <v>0</v>
      </c>
      <c r="J158" s="272">
        <f>'入力ページ'!J183</f>
        <v>0</v>
      </c>
      <c r="K158" s="339">
        <f>'入力ページ'!K183</f>
        <v>0</v>
      </c>
      <c r="L158" s="340"/>
      <c r="M158" s="340"/>
      <c r="N158" s="340"/>
      <c r="O158" s="340"/>
      <c r="P158" s="340"/>
      <c r="Q158" s="340"/>
      <c r="R158" s="341"/>
      <c r="S158" s="339">
        <f>'入力ページ'!S183</f>
        <v>0</v>
      </c>
      <c r="T158" s="340"/>
      <c r="U158" s="340"/>
      <c r="V158" s="341"/>
    </row>
    <row r="159" spans="1:22" ht="13.5">
      <c r="A159" s="7">
        <f t="shared" si="2"/>
        <v>153</v>
      </c>
      <c r="B159" s="33">
        <f>'入力ページ'!B184</f>
        <v>0</v>
      </c>
      <c r="C159" s="267">
        <f>'入力ページ'!C184</f>
        <v>0</v>
      </c>
      <c r="D159" s="268">
        <f>'入力ページ'!D184</f>
        <v>0</v>
      </c>
      <c r="E159" s="268">
        <f>'入力ページ'!E184</f>
        <v>0</v>
      </c>
      <c r="F159" s="269">
        <f>'入力ページ'!F184</f>
        <v>0</v>
      </c>
      <c r="G159" s="270">
        <f>'入力ページ'!G184</f>
        <v>0</v>
      </c>
      <c r="H159" s="271">
        <f>'入力ページ'!H184</f>
        <v>0</v>
      </c>
      <c r="I159" s="271">
        <f>'入力ページ'!I184</f>
        <v>0</v>
      </c>
      <c r="J159" s="272">
        <f>'入力ページ'!J184</f>
        <v>0</v>
      </c>
      <c r="K159" s="339">
        <f>'入力ページ'!K184</f>
        <v>0</v>
      </c>
      <c r="L159" s="340"/>
      <c r="M159" s="340"/>
      <c r="N159" s="340"/>
      <c r="O159" s="340"/>
      <c r="P159" s="340"/>
      <c r="Q159" s="340"/>
      <c r="R159" s="341"/>
      <c r="S159" s="339">
        <f>'入力ページ'!S184</f>
        <v>0</v>
      </c>
      <c r="T159" s="340"/>
      <c r="U159" s="340"/>
      <c r="V159" s="341"/>
    </row>
    <row r="160" spans="1:22" ht="13.5">
      <c r="A160" s="7">
        <f t="shared" si="2"/>
        <v>154</v>
      </c>
      <c r="B160" s="33">
        <f>'入力ページ'!B185</f>
        <v>0</v>
      </c>
      <c r="C160" s="267">
        <f>'入力ページ'!C185</f>
        <v>0</v>
      </c>
      <c r="D160" s="268">
        <f>'入力ページ'!D185</f>
        <v>0</v>
      </c>
      <c r="E160" s="268">
        <f>'入力ページ'!E185</f>
        <v>0</v>
      </c>
      <c r="F160" s="269">
        <f>'入力ページ'!F185</f>
        <v>0</v>
      </c>
      <c r="G160" s="270">
        <f>'入力ページ'!G185</f>
        <v>0</v>
      </c>
      <c r="H160" s="271">
        <f>'入力ページ'!H185</f>
        <v>0</v>
      </c>
      <c r="I160" s="271">
        <f>'入力ページ'!I185</f>
        <v>0</v>
      </c>
      <c r="J160" s="272">
        <f>'入力ページ'!J185</f>
        <v>0</v>
      </c>
      <c r="K160" s="339">
        <f>'入力ページ'!K185</f>
        <v>0</v>
      </c>
      <c r="L160" s="340"/>
      <c r="M160" s="340"/>
      <c r="N160" s="340"/>
      <c r="O160" s="340"/>
      <c r="P160" s="340"/>
      <c r="Q160" s="340"/>
      <c r="R160" s="341"/>
      <c r="S160" s="339">
        <f>'入力ページ'!S185</f>
        <v>0</v>
      </c>
      <c r="T160" s="340"/>
      <c r="U160" s="340"/>
      <c r="V160" s="341"/>
    </row>
    <row r="161" spans="1:22" ht="13.5">
      <c r="A161" s="7">
        <f t="shared" si="2"/>
        <v>155</v>
      </c>
      <c r="B161" s="33">
        <f>'入力ページ'!B186</f>
        <v>0</v>
      </c>
      <c r="C161" s="267">
        <f>'入力ページ'!C186</f>
        <v>0</v>
      </c>
      <c r="D161" s="268">
        <f>'入力ページ'!D186</f>
        <v>0</v>
      </c>
      <c r="E161" s="268">
        <f>'入力ページ'!E186</f>
        <v>0</v>
      </c>
      <c r="F161" s="269">
        <f>'入力ページ'!F186</f>
        <v>0</v>
      </c>
      <c r="G161" s="270">
        <f>'入力ページ'!G186</f>
        <v>0</v>
      </c>
      <c r="H161" s="271">
        <f>'入力ページ'!H186</f>
        <v>0</v>
      </c>
      <c r="I161" s="271">
        <f>'入力ページ'!I186</f>
        <v>0</v>
      </c>
      <c r="J161" s="272">
        <f>'入力ページ'!J186</f>
        <v>0</v>
      </c>
      <c r="K161" s="339">
        <f>'入力ページ'!K186</f>
        <v>0</v>
      </c>
      <c r="L161" s="340"/>
      <c r="M161" s="340"/>
      <c r="N161" s="340"/>
      <c r="O161" s="340"/>
      <c r="P161" s="340"/>
      <c r="Q161" s="340"/>
      <c r="R161" s="341"/>
      <c r="S161" s="339">
        <f>'入力ページ'!S186</f>
        <v>0</v>
      </c>
      <c r="T161" s="340"/>
      <c r="U161" s="340"/>
      <c r="V161" s="341"/>
    </row>
    <row r="162" spans="1:22" ht="13.5">
      <c r="A162" s="7">
        <f t="shared" si="2"/>
        <v>156</v>
      </c>
      <c r="B162" s="33">
        <f>'入力ページ'!B187</f>
        <v>0</v>
      </c>
      <c r="C162" s="267">
        <f>'入力ページ'!C187</f>
        <v>0</v>
      </c>
      <c r="D162" s="268">
        <f>'入力ページ'!D187</f>
        <v>0</v>
      </c>
      <c r="E162" s="268">
        <f>'入力ページ'!E187</f>
        <v>0</v>
      </c>
      <c r="F162" s="269">
        <f>'入力ページ'!F187</f>
        <v>0</v>
      </c>
      <c r="G162" s="270">
        <f>'入力ページ'!G187</f>
        <v>0</v>
      </c>
      <c r="H162" s="271">
        <f>'入力ページ'!H187</f>
        <v>0</v>
      </c>
      <c r="I162" s="271">
        <f>'入力ページ'!I187</f>
        <v>0</v>
      </c>
      <c r="J162" s="272">
        <f>'入力ページ'!J187</f>
        <v>0</v>
      </c>
      <c r="K162" s="339">
        <f>'入力ページ'!K187</f>
        <v>0</v>
      </c>
      <c r="L162" s="340"/>
      <c r="M162" s="340"/>
      <c r="N162" s="340"/>
      <c r="O162" s="340"/>
      <c r="P162" s="340"/>
      <c r="Q162" s="340"/>
      <c r="R162" s="341"/>
      <c r="S162" s="339">
        <f>'入力ページ'!S187</f>
        <v>0</v>
      </c>
      <c r="T162" s="340"/>
      <c r="U162" s="340"/>
      <c r="V162" s="341"/>
    </row>
    <row r="163" spans="1:22" ht="13.5">
      <c r="A163" s="7">
        <f t="shared" si="2"/>
        <v>157</v>
      </c>
      <c r="B163" s="33">
        <f>'入力ページ'!B188</f>
        <v>0</v>
      </c>
      <c r="C163" s="267">
        <f>'入力ページ'!C188</f>
        <v>0</v>
      </c>
      <c r="D163" s="268">
        <f>'入力ページ'!D188</f>
        <v>0</v>
      </c>
      <c r="E163" s="268">
        <f>'入力ページ'!E188</f>
        <v>0</v>
      </c>
      <c r="F163" s="269">
        <f>'入力ページ'!F188</f>
        <v>0</v>
      </c>
      <c r="G163" s="270">
        <f>'入力ページ'!G188</f>
        <v>0</v>
      </c>
      <c r="H163" s="271">
        <f>'入力ページ'!H188</f>
        <v>0</v>
      </c>
      <c r="I163" s="271">
        <f>'入力ページ'!I188</f>
        <v>0</v>
      </c>
      <c r="J163" s="272">
        <f>'入力ページ'!J188</f>
        <v>0</v>
      </c>
      <c r="K163" s="339">
        <f>'入力ページ'!K188</f>
        <v>0</v>
      </c>
      <c r="L163" s="340"/>
      <c r="M163" s="340"/>
      <c r="N163" s="340"/>
      <c r="O163" s="340"/>
      <c r="P163" s="340"/>
      <c r="Q163" s="340"/>
      <c r="R163" s="341"/>
      <c r="S163" s="339">
        <f>'入力ページ'!S188</f>
        <v>0</v>
      </c>
      <c r="T163" s="340"/>
      <c r="U163" s="340"/>
      <c r="V163" s="341"/>
    </row>
    <row r="164" spans="1:22" ht="13.5">
      <c r="A164" s="7">
        <f t="shared" si="2"/>
        <v>158</v>
      </c>
      <c r="B164" s="33">
        <f>'入力ページ'!B189</f>
        <v>0</v>
      </c>
      <c r="C164" s="267">
        <f>'入力ページ'!C189</f>
        <v>0</v>
      </c>
      <c r="D164" s="268">
        <f>'入力ページ'!D189</f>
        <v>0</v>
      </c>
      <c r="E164" s="268">
        <f>'入力ページ'!E189</f>
        <v>0</v>
      </c>
      <c r="F164" s="269">
        <f>'入力ページ'!F189</f>
        <v>0</v>
      </c>
      <c r="G164" s="270">
        <f>'入力ページ'!G189</f>
        <v>0</v>
      </c>
      <c r="H164" s="271">
        <f>'入力ページ'!H189</f>
        <v>0</v>
      </c>
      <c r="I164" s="271">
        <f>'入力ページ'!I189</f>
        <v>0</v>
      </c>
      <c r="J164" s="272">
        <f>'入力ページ'!J189</f>
        <v>0</v>
      </c>
      <c r="K164" s="339">
        <f>'入力ページ'!K189</f>
        <v>0</v>
      </c>
      <c r="L164" s="340"/>
      <c r="M164" s="340"/>
      <c r="N164" s="340"/>
      <c r="O164" s="340"/>
      <c r="P164" s="340"/>
      <c r="Q164" s="340"/>
      <c r="R164" s="341"/>
      <c r="S164" s="339">
        <f>'入力ページ'!S189</f>
        <v>0</v>
      </c>
      <c r="T164" s="340"/>
      <c r="U164" s="340"/>
      <c r="V164" s="341"/>
    </row>
    <row r="165" spans="1:22" ht="13.5">
      <c r="A165" s="7">
        <f t="shared" si="2"/>
        <v>159</v>
      </c>
      <c r="B165" s="33">
        <f>'入力ページ'!B190</f>
        <v>0</v>
      </c>
      <c r="C165" s="267">
        <f>'入力ページ'!C190</f>
        <v>0</v>
      </c>
      <c r="D165" s="268">
        <f>'入力ページ'!D190</f>
        <v>0</v>
      </c>
      <c r="E165" s="268">
        <f>'入力ページ'!E190</f>
        <v>0</v>
      </c>
      <c r="F165" s="269">
        <f>'入力ページ'!F190</f>
        <v>0</v>
      </c>
      <c r="G165" s="270">
        <f>'入力ページ'!G190</f>
        <v>0</v>
      </c>
      <c r="H165" s="271">
        <f>'入力ページ'!H190</f>
        <v>0</v>
      </c>
      <c r="I165" s="271">
        <f>'入力ページ'!I190</f>
        <v>0</v>
      </c>
      <c r="J165" s="272">
        <f>'入力ページ'!J190</f>
        <v>0</v>
      </c>
      <c r="K165" s="339">
        <f>'入力ページ'!K190</f>
        <v>0</v>
      </c>
      <c r="L165" s="340"/>
      <c r="M165" s="340"/>
      <c r="N165" s="340"/>
      <c r="O165" s="340"/>
      <c r="P165" s="340"/>
      <c r="Q165" s="340"/>
      <c r="R165" s="341"/>
      <c r="S165" s="339">
        <f>'入力ページ'!S190</f>
        <v>0</v>
      </c>
      <c r="T165" s="340"/>
      <c r="U165" s="340"/>
      <c r="V165" s="341"/>
    </row>
    <row r="166" spans="1:22" ht="13.5">
      <c r="A166" s="7">
        <f t="shared" si="2"/>
        <v>160</v>
      </c>
      <c r="B166" s="33">
        <f>'入力ページ'!B191</f>
        <v>0</v>
      </c>
      <c r="C166" s="267">
        <f>'入力ページ'!C191</f>
        <v>0</v>
      </c>
      <c r="D166" s="268">
        <f>'入力ページ'!D191</f>
        <v>0</v>
      </c>
      <c r="E166" s="268">
        <f>'入力ページ'!E191</f>
        <v>0</v>
      </c>
      <c r="F166" s="269">
        <f>'入力ページ'!F191</f>
        <v>0</v>
      </c>
      <c r="G166" s="270">
        <f>'入力ページ'!G191</f>
        <v>0</v>
      </c>
      <c r="H166" s="271">
        <f>'入力ページ'!H191</f>
        <v>0</v>
      </c>
      <c r="I166" s="271">
        <f>'入力ページ'!I191</f>
        <v>0</v>
      </c>
      <c r="J166" s="272">
        <f>'入力ページ'!J191</f>
        <v>0</v>
      </c>
      <c r="K166" s="339">
        <f>'入力ページ'!K191</f>
        <v>0</v>
      </c>
      <c r="L166" s="340"/>
      <c r="M166" s="340"/>
      <c r="N166" s="340"/>
      <c r="O166" s="340"/>
      <c r="P166" s="340"/>
      <c r="Q166" s="340"/>
      <c r="R166" s="341"/>
      <c r="S166" s="339">
        <f>'入力ページ'!S191</f>
        <v>0</v>
      </c>
      <c r="T166" s="340"/>
      <c r="U166" s="340"/>
      <c r="V166" s="341"/>
    </row>
    <row r="167" spans="1:22" ht="13.5">
      <c r="A167" s="7">
        <f t="shared" si="2"/>
        <v>161</v>
      </c>
      <c r="B167" s="33">
        <f>'入力ページ'!B192</f>
        <v>0</v>
      </c>
      <c r="C167" s="267">
        <f>'入力ページ'!C192</f>
        <v>0</v>
      </c>
      <c r="D167" s="268">
        <f>'入力ページ'!D192</f>
        <v>0</v>
      </c>
      <c r="E167" s="268">
        <f>'入力ページ'!E192</f>
        <v>0</v>
      </c>
      <c r="F167" s="269">
        <f>'入力ページ'!F192</f>
        <v>0</v>
      </c>
      <c r="G167" s="270">
        <f>'入力ページ'!G192</f>
        <v>0</v>
      </c>
      <c r="H167" s="271">
        <f>'入力ページ'!H192</f>
        <v>0</v>
      </c>
      <c r="I167" s="271">
        <f>'入力ページ'!I192</f>
        <v>0</v>
      </c>
      <c r="J167" s="272">
        <f>'入力ページ'!J192</f>
        <v>0</v>
      </c>
      <c r="K167" s="339">
        <f>'入力ページ'!K192</f>
        <v>0</v>
      </c>
      <c r="L167" s="340"/>
      <c r="M167" s="340"/>
      <c r="N167" s="340"/>
      <c r="O167" s="340"/>
      <c r="P167" s="340"/>
      <c r="Q167" s="340"/>
      <c r="R167" s="341"/>
      <c r="S167" s="339">
        <f>'入力ページ'!S192</f>
        <v>0</v>
      </c>
      <c r="T167" s="340"/>
      <c r="U167" s="340"/>
      <c r="V167" s="341"/>
    </row>
    <row r="168" spans="1:22" ht="13.5">
      <c r="A168" s="7">
        <f t="shared" si="2"/>
        <v>162</v>
      </c>
      <c r="B168" s="33">
        <f>'入力ページ'!B193</f>
        <v>0</v>
      </c>
      <c r="C168" s="267">
        <f>'入力ページ'!C193</f>
        <v>0</v>
      </c>
      <c r="D168" s="268">
        <f>'入力ページ'!D193</f>
        <v>0</v>
      </c>
      <c r="E168" s="268">
        <f>'入力ページ'!E193</f>
        <v>0</v>
      </c>
      <c r="F168" s="269">
        <f>'入力ページ'!F193</f>
        <v>0</v>
      </c>
      <c r="G168" s="270">
        <f>'入力ページ'!G193</f>
        <v>0</v>
      </c>
      <c r="H168" s="271">
        <f>'入力ページ'!H193</f>
        <v>0</v>
      </c>
      <c r="I168" s="271">
        <f>'入力ページ'!I193</f>
        <v>0</v>
      </c>
      <c r="J168" s="272">
        <f>'入力ページ'!J193</f>
        <v>0</v>
      </c>
      <c r="K168" s="339">
        <f>'入力ページ'!K193</f>
        <v>0</v>
      </c>
      <c r="L168" s="340"/>
      <c r="M168" s="340"/>
      <c r="N168" s="340"/>
      <c r="O168" s="340"/>
      <c r="P168" s="340"/>
      <c r="Q168" s="340"/>
      <c r="R168" s="341"/>
      <c r="S168" s="339">
        <f>'入力ページ'!S193</f>
        <v>0</v>
      </c>
      <c r="T168" s="340"/>
      <c r="U168" s="340"/>
      <c r="V168" s="341"/>
    </row>
    <row r="169" spans="1:22" ht="13.5">
      <c r="A169" s="7">
        <f t="shared" si="2"/>
        <v>163</v>
      </c>
      <c r="B169" s="33">
        <f>'入力ページ'!B194</f>
        <v>0</v>
      </c>
      <c r="C169" s="267">
        <f>'入力ページ'!C194</f>
        <v>0</v>
      </c>
      <c r="D169" s="268">
        <f>'入力ページ'!D194</f>
        <v>0</v>
      </c>
      <c r="E169" s="268">
        <f>'入力ページ'!E194</f>
        <v>0</v>
      </c>
      <c r="F169" s="269">
        <f>'入力ページ'!F194</f>
        <v>0</v>
      </c>
      <c r="G169" s="270">
        <f>'入力ページ'!G194</f>
        <v>0</v>
      </c>
      <c r="H169" s="271">
        <f>'入力ページ'!H194</f>
        <v>0</v>
      </c>
      <c r="I169" s="271">
        <f>'入力ページ'!I194</f>
        <v>0</v>
      </c>
      <c r="J169" s="272">
        <f>'入力ページ'!J194</f>
        <v>0</v>
      </c>
      <c r="K169" s="339">
        <f>'入力ページ'!K194</f>
        <v>0</v>
      </c>
      <c r="L169" s="340"/>
      <c r="M169" s="340"/>
      <c r="N169" s="340"/>
      <c r="O169" s="340"/>
      <c r="P169" s="340"/>
      <c r="Q169" s="340"/>
      <c r="R169" s="341"/>
      <c r="S169" s="339">
        <f>'入力ページ'!S194</f>
        <v>0</v>
      </c>
      <c r="T169" s="340"/>
      <c r="U169" s="340"/>
      <c r="V169" s="341"/>
    </row>
    <row r="170" spans="1:22" ht="13.5">
      <c r="A170" s="7">
        <f t="shared" si="2"/>
        <v>164</v>
      </c>
      <c r="B170" s="33">
        <f>'入力ページ'!B195</f>
        <v>0</v>
      </c>
      <c r="C170" s="267">
        <f>'入力ページ'!C195</f>
        <v>0</v>
      </c>
      <c r="D170" s="268">
        <f>'入力ページ'!D195</f>
        <v>0</v>
      </c>
      <c r="E170" s="268">
        <f>'入力ページ'!E195</f>
        <v>0</v>
      </c>
      <c r="F170" s="269">
        <f>'入力ページ'!F195</f>
        <v>0</v>
      </c>
      <c r="G170" s="270">
        <f>'入力ページ'!G195</f>
        <v>0</v>
      </c>
      <c r="H170" s="271">
        <f>'入力ページ'!H195</f>
        <v>0</v>
      </c>
      <c r="I170" s="271">
        <f>'入力ページ'!I195</f>
        <v>0</v>
      </c>
      <c r="J170" s="272">
        <f>'入力ページ'!J195</f>
        <v>0</v>
      </c>
      <c r="K170" s="339">
        <f>'入力ページ'!K195</f>
        <v>0</v>
      </c>
      <c r="L170" s="340"/>
      <c r="M170" s="340"/>
      <c r="N170" s="340"/>
      <c r="O170" s="340"/>
      <c r="P170" s="340"/>
      <c r="Q170" s="340"/>
      <c r="R170" s="341"/>
      <c r="S170" s="339">
        <f>'入力ページ'!S195</f>
        <v>0</v>
      </c>
      <c r="T170" s="340"/>
      <c r="U170" s="340"/>
      <c r="V170" s="341"/>
    </row>
    <row r="171" spans="1:22" ht="13.5">
      <c r="A171" s="7">
        <f t="shared" si="2"/>
        <v>165</v>
      </c>
      <c r="B171" s="33">
        <f>'入力ページ'!B196</f>
        <v>0</v>
      </c>
      <c r="C171" s="267">
        <f>'入力ページ'!C196</f>
        <v>0</v>
      </c>
      <c r="D171" s="268">
        <f>'入力ページ'!D196</f>
        <v>0</v>
      </c>
      <c r="E171" s="268">
        <f>'入力ページ'!E196</f>
        <v>0</v>
      </c>
      <c r="F171" s="269">
        <f>'入力ページ'!F196</f>
        <v>0</v>
      </c>
      <c r="G171" s="270">
        <f>'入力ページ'!G196</f>
        <v>0</v>
      </c>
      <c r="H171" s="271">
        <f>'入力ページ'!H196</f>
        <v>0</v>
      </c>
      <c r="I171" s="271">
        <f>'入力ページ'!I196</f>
        <v>0</v>
      </c>
      <c r="J171" s="272">
        <f>'入力ページ'!J196</f>
        <v>0</v>
      </c>
      <c r="K171" s="339">
        <f>'入力ページ'!K196</f>
        <v>0</v>
      </c>
      <c r="L171" s="340"/>
      <c r="M171" s="340"/>
      <c r="N171" s="340"/>
      <c r="O171" s="340"/>
      <c r="P171" s="340"/>
      <c r="Q171" s="340"/>
      <c r="R171" s="341"/>
      <c r="S171" s="339">
        <f>'入力ページ'!S196</f>
        <v>0</v>
      </c>
      <c r="T171" s="340"/>
      <c r="U171" s="340"/>
      <c r="V171" s="341"/>
    </row>
    <row r="172" spans="1:22" ht="13.5">
      <c r="A172" s="7">
        <f aca="true" t="shared" si="3" ref="A172:A206">ROW(A172)-6</f>
        <v>166</v>
      </c>
      <c r="B172" s="33">
        <f>'入力ページ'!B197</f>
        <v>0</v>
      </c>
      <c r="C172" s="267">
        <f>'入力ページ'!C197</f>
        <v>0</v>
      </c>
      <c r="D172" s="268">
        <f>'入力ページ'!D197</f>
        <v>0</v>
      </c>
      <c r="E172" s="268">
        <f>'入力ページ'!E197</f>
        <v>0</v>
      </c>
      <c r="F172" s="269">
        <f>'入力ページ'!F197</f>
        <v>0</v>
      </c>
      <c r="G172" s="270">
        <f>'入力ページ'!G197</f>
        <v>0</v>
      </c>
      <c r="H172" s="271">
        <f>'入力ページ'!H197</f>
        <v>0</v>
      </c>
      <c r="I172" s="271">
        <f>'入力ページ'!I197</f>
        <v>0</v>
      </c>
      <c r="J172" s="272">
        <f>'入力ページ'!J197</f>
        <v>0</v>
      </c>
      <c r="K172" s="339">
        <f>'入力ページ'!K197</f>
        <v>0</v>
      </c>
      <c r="L172" s="340"/>
      <c r="M172" s="340"/>
      <c r="N172" s="340"/>
      <c r="O172" s="340"/>
      <c r="P172" s="340"/>
      <c r="Q172" s="340"/>
      <c r="R172" s="341"/>
      <c r="S172" s="339">
        <f>'入力ページ'!S197</f>
        <v>0</v>
      </c>
      <c r="T172" s="340"/>
      <c r="U172" s="340"/>
      <c r="V172" s="341"/>
    </row>
    <row r="173" spans="1:22" ht="13.5">
      <c r="A173" s="7">
        <f t="shared" si="3"/>
        <v>167</v>
      </c>
      <c r="B173" s="33">
        <f>'入力ページ'!B198</f>
        <v>0</v>
      </c>
      <c r="C173" s="267">
        <f>'入力ページ'!C198</f>
        <v>0</v>
      </c>
      <c r="D173" s="268">
        <f>'入力ページ'!D198</f>
        <v>0</v>
      </c>
      <c r="E173" s="268">
        <f>'入力ページ'!E198</f>
        <v>0</v>
      </c>
      <c r="F173" s="269">
        <f>'入力ページ'!F198</f>
        <v>0</v>
      </c>
      <c r="G173" s="270">
        <f>'入力ページ'!G198</f>
        <v>0</v>
      </c>
      <c r="H173" s="271">
        <f>'入力ページ'!H198</f>
        <v>0</v>
      </c>
      <c r="I173" s="271">
        <f>'入力ページ'!I198</f>
        <v>0</v>
      </c>
      <c r="J173" s="272">
        <f>'入力ページ'!J198</f>
        <v>0</v>
      </c>
      <c r="K173" s="339">
        <f>'入力ページ'!K198</f>
        <v>0</v>
      </c>
      <c r="L173" s="340"/>
      <c r="M173" s="340"/>
      <c r="N173" s="340"/>
      <c r="O173" s="340"/>
      <c r="P173" s="340"/>
      <c r="Q173" s="340"/>
      <c r="R173" s="341"/>
      <c r="S173" s="339">
        <f>'入力ページ'!S198</f>
        <v>0</v>
      </c>
      <c r="T173" s="340"/>
      <c r="U173" s="340"/>
      <c r="V173" s="341"/>
    </row>
    <row r="174" spans="1:22" ht="13.5">
      <c r="A174" s="7">
        <f t="shared" si="3"/>
        <v>168</v>
      </c>
      <c r="B174" s="33">
        <f>'入力ページ'!B199</f>
        <v>0</v>
      </c>
      <c r="C174" s="267">
        <f>'入力ページ'!C199</f>
        <v>0</v>
      </c>
      <c r="D174" s="268">
        <f>'入力ページ'!D199</f>
        <v>0</v>
      </c>
      <c r="E174" s="268">
        <f>'入力ページ'!E199</f>
        <v>0</v>
      </c>
      <c r="F174" s="269">
        <f>'入力ページ'!F199</f>
        <v>0</v>
      </c>
      <c r="G174" s="270">
        <f>'入力ページ'!G199</f>
        <v>0</v>
      </c>
      <c r="H174" s="271">
        <f>'入力ページ'!H199</f>
        <v>0</v>
      </c>
      <c r="I174" s="271">
        <f>'入力ページ'!I199</f>
        <v>0</v>
      </c>
      <c r="J174" s="272">
        <f>'入力ページ'!J199</f>
        <v>0</v>
      </c>
      <c r="K174" s="339">
        <f>'入力ページ'!K199</f>
        <v>0</v>
      </c>
      <c r="L174" s="340"/>
      <c r="M174" s="340"/>
      <c r="N174" s="340"/>
      <c r="O174" s="340"/>
      <c r="P174" s="340"/>
      <c r="Q174" s="340"/>
      <c r="R174" s="341"/>
      <c r="S174" s="339">
        <f>'入力ページ'!S199</f>
        <v>0</v>
      </c>
      <c r="T174" s="340"/>
      <c r="U174" s="340"/>
      <c r="V174" s="341"/>
    </row>
    <row r="175" spans="1:22" ht="13.5">
      <c r="A175" s="7">
        <f t="shared" si="3"/>
        <v>169</v>
      </c>
      <c r="B175" s="33">
        <f>'入力ページ'!B200</f>
        <v>0</v>
      </c>
      <c r="C175" s="267">
        <f>'入力ページ'!C200</f>
        <v>0</v>
      </c>
      <c r="D175" s="268">
        <f>'入力ページ'!D200</f>
        <v>0</v>
      </c>
      <c r="E175" s="268">
        <f>'入力ページ'!E200</f>
        <v>0</v>
      </c>
      <c r="F175" s="269">
        <f>'入力ページ'!F200</f>
        <v>0</v>
      </c>
      <c r="G175" s="270">
        <f>'入力ページ'!G200</f>
        <v>0</v>
      </c>
      <c r="H175" s="271">
        <f>'入力ページ'!H200</f>
        <v>0</v>
      </c>
      <c r="I175" s="271">
        <f>'入力ページ'!I200</f>
        <v>0</v>
      </c>
      <c r="J175" s="272">
        <f>'入力ページ'!J200</f>
        <v>0</v>
      </c>
      <c r="K175" s="339">
        <f>'入力ページ'!K200</f>
        <v>0</v>
      </c>
      <c r="L175" s="340"/>
      <c r="M175" s="340"/>
      <c r="N175" s="340"/>
      <c r="O175" s="340"/>
      <c r="P175" s="340"/>
      <c r="Q175" s="340"/>
      <c r="R175" s="341"/>
      <c r="S175" s="339">
        <f>'入力ページ'!S200</f>
        <v>0</v>
      </c>
      <c r="T175" s="340"/>
      <c r="U175" s="340"/>
      <c r="V175" s="341"/>
    </row>
    <row r="176" spans="1:22" ht="13.5">
      <c r="A176" s="7">
        <f t="shared" si="3"/>
        <v>170</v>
      </c>
      <c r="B176" s="33">
        <f>'入力ページ'!B201</f>
        <v>0</v>
      </c>
      <c r="C176" s="267">
        <f>'入力ページ'!C201</f>
        <v>0</v>
      </c>
      <c r="D176" s="268">
        <f>'入力ページ'!D201</f>
        <v>0</v>
      </c>
      <c r="E176" s="268">
        <f>'入力ページ'!E201</f>
        <v>0</v>
      </c>
      <c r="F176" s="269">
        <f>'入力ページ'!F201</f>
        <v>0</v>
      </c>
      <c r="G176" s="270">
        <f>'入力ページ'!G201</f>
        <v>0</v>
      </c>
      <c r="H176" s="271">
        <f>'入力ページ'!H201</f>
        <v>0</v>
      </c>
      <c r="I176" s="271">
        <f>'入力ページ'!I201</f>
        <v>0</v>
      </c>
      <c r="J176" s="272">
        <f>'入力ページ'!J201</f>
        <v>0</v>
      </c>
      <c r="K176" s="339">
        <f>'入力ページ'!K201</f>
        <v>0</v>
      </c>
      <c r="L176" s="340"/>
      <c r="M176" s="340"/>
      <c r="N176" s="340"/>
      <c r="O176" s="340"/>
      <c r="P176" s="340"/>
      <c r="Q176" s="340"/>
      <c r="R176" s="341"/>
      <c r="S176" s="339">
        <f>'入力ページ'!S201</f>
        <v>0</v>
      </c>
      <c r="T176" s="340"/>
      <c r="U176" s="340"/>
      <c r="V176" s="341"/>
    </row>
    <row r="177" spans="1:22" ht="13.5">
      <c r="A177" s="7">
        <f t="shared" si="3"/>
        <v>171</v>
      </c>
      <c r="B177" s="33">
        <f>'入力ページ'!B202</f>
        <v>0</v>
      </c>
      <c r="C177" s="267">
        <f>'入力ページ'!C202</f>
        <v>0</v>
      </c>
      <c r="D177" s="268">
        <f>'入力ページ'!D202</f>
        <v>0</v>
      </c>
      <c r="E177" s="268">
        <f>'入力ページ'!E202</f>
        <v>0</v>
      </c>
      <c r="F177" s="269">
        <f>'入力ページ'!F202</f>
        <v>0</v>
      </c>
      <c r="G177" s="270">
        <f>'入力ページ'!G202</f>
        <v>0</v>
      </c>
      <c r="H177" s="271">
        <f>'入力ページ'!H202</f>
        <v>0</v>
      </c>
      <c r="I177" s="271">
        <f>'入力ページ'!I202</f>
        <v>0</v>
      </c>
      <c r="J177" s="272">
        <f>'入力ページ'!J202</f>
        <v>0</v>
      </c>
      <c r="K177" s="339">
        <f>'入力ページ'!K202</f>
        <v>0</v>
      </c>
      <c r="L177" s="340"/>
      <c r="M177" s="340"/>
      <c r="N177" s="340"/>
      <c r="O177" s="340"/>
      <c r="P177" s="340"/>
      <c r="Q177" s="340"/>
      <c r="R177" s="341"/>
      <c r="S177" s="339">
        <f>'入力ページ'!S202</f>
        <v>0</v>
      </c>
      <c r="T177" s="340"/>
      <c r="U177" s="340"/>
      <c r="V177" s="341"/>
    </row>
    <row r="178" spans="1:22" ht="13.5">
      <c r="A178" s="7">
        <f t="shared" si="3"/>
        <v>172</v>
      </c>
      <c r="B178" s="33">
        <f>'入力ページ'!B203</f>
        <v>0</v>
      </c>
      <c r="C178" s="267">
        <f>'入力ページ'!C203</f>
        <v>0</v>
      </c>
      <c r="D178" s="268">
        <f>'入力ページ'!D203</f>
        <v>0</v>
      </c>
      <c r="E178" s="268">
        <f>'入力ページ'!E203</f>
        <v>0</v>
      </c>
      <c r="F178" s="269">
        <f>'入力ページ'!F203</f>
        <v>0</v>
      </c>
      <c r="G178" s="270">
        <f>'入力ページ'!G203</f>
        <v>0</v>
      </c>
      <c r="H178" s="271">
        <f>'入力ページ'!H203</f>
        <v>0</v>
      </c>
      <c r="I178" s="271">
        <f>'入力ページ'!I203</f>
        <v>0</v>
      </c>
      <c r="J178" s="272">
        <f>'入力ページ'!J203</f>
        <v>0</v>
      </c>
      <c r="K178" s="339">
        <f>'入力ページ'!K203</f>
        <v>0</v>
      </c>
      <c r="L178" s="340"/>
      <c r="M178" s="340"/>
      <c r="N178" s="340"/>
      <c r="O178" s="340"/>
      <c r="P178" s="340"/>
      <c r="Q178" s="340"/>
      <c r="R178" s="341"/>
      <c r="S178" s="339">
        <f>'入力ページ'!S203</f>
        <v>0</v>
      </c>
      <c r="T178" s="340"/>
      <c r="U178" s="340"/>
      <c r="V178" s="341"/>
    </row>
    <row r="179" spans="1:22" ht="13.5">
      <c r="A179" s="7">
        <f t="shared" si="3"/>
        <v>173</v>
      </c>
      <c r="B179" s="33">
        <f>'入力ページ'!B204</f>
        <v>0</v>
      </c>
      <c r="C179" s="267">
        <f>'入力ページ'!C204</f>
        <v>0</v>
      </c>
      <c r="D179" s="268">
        <f>'入力ページ'!D204</f>
        <v>0</v>
      </c>
      <c r="E179" s="268">
        <f>'入力ページ'!E204</f>
        <v>0</v>
      </c>
      <c r="F179" s="269">
        <f>'入力ページ'!F204</f>
        <v>0</v>
      </c>
      <c r="G179" s="270">
        <f>'入力ページ'!G204</f>
        <v>0</v>
      </c>
      <c r="H179" s="271">
        <f>'入力ページ'!H204</f>
        <v>0</v>
      </c>
      <c r="I179" s="271">
        <f>'入力ページ'!I204</f>
        <v>0</v>
      </c>
      <c r="J179" s="272">
        <f>'入力ページ'!J204</f>
        <v>0</v>
      </c>
      <c r="K179" s="339">
        <f>'入力ページ'!K204</f>
        <v>0</v>
      </c>
      <c r="L179" s="340"/>
      <c r="M179" s="340"/>
      <c r="N179" s="340"/>
      <c r="O179" s="340"/>
      <c r="P179" s="340"/>
      <c r="Q179" s="340"/>
      <c r="R179" s="341"/>
      <c r="S179" s="339">
        <f>'入力ページ'!S204</f>
        <v>0</v>
      </c>
      <c r="T179" s="340"/>
      <c r="U179" s="340"/>
      <c r="V179" s="341"/>
    </row>
    <row r="180" spans="1:22" ht="13.5">
      <c r="A180" s="7">
        <f t="shared" si="3"/>
        <v>174</v>
      </c>
      <c r="B180" s="33">
        <f>'入力ページ'!B205</f>
        <v>0</v>
      </c>
      <c r="C180" s="267">
        <f>'入力ページ'!C205</f>
        <v>0</v>
      </c>
      <c r="D180" s="268">
        <f>'入力ページ'!D205</f>
        <v>0</v>
      </c>
      <c r="E180" s="268">
        <f>'入力ページ'!E205</f>
        <v>0</v>
      </c>
      <c r="F180" s="269">
        <f>'入力ページ'!F205</f>
        <v>0</v>
      </c>
      <c r="G180" s="270">
        <f>'入力ページ'!G205</f>
        <v>0</v>
      </c>
      <c r="H180" s="271">
        <f>'入力ページ'!H205</f>
        <v>0</v>
      </c>
      <c r="I180" s="271">
        <f>'入力ページ'!I205</f>
        <v>0</v>
      </c>
      <c r="J180" s="272">
        <f>'入力ページ'!J205</f>
        <v>0</v>
      </c>
      <c r="K180" s="339">
        <f>'入力ページ'!K205</f>
        <v>0</v>
      </c>
      <c r="L180" s="340"/>
      <c r="M180" s="340"/>
      <c r="N180" s="340"/>
      <c r="O180" s="340"/>
      <c r="P180" s="340"/>
      <c r="Q180" s="340"/>
      <c r="R180" s="341"/>
      <c r="S180" s="339">
        <f>'入力ページ'!S205</f>
        <v>0</v>
      </c>
      <c r="T180" s="340"/>
      <c r="U180" s="340"/>
      <c r="V180" s="341"/>
    </row>
    <row r="181" spans="1:22" ht="13.5">
      <c r="A181" s="7">
        <f t="shared" si="3"/>
        <v>175</v>
      </c>
      <c r="B181" s="33">
        <f>'入力ページ'!B206</f>
        <v>0</v>
      </c>
      <c r="C181" s="267">
        <f>'入力ページ'!C206</f>
        <v>0</v>
      </c>
      <c r="D181" s="268">
        <f>'入力ページ'!D206</f>
        <v>0</v>
      </c>
      <c r="E181" s="268">
        <f>'入力ページ'!E206</f>
        <v>0</v>
      </c>
      <c r="F181" s="269">
        <f>'入力ページ'!F206</f>
        <v>0</v>
      </c>
      <c r="G181" s="270">
        <f>'入力ページ'!G206</f>
        <v>0</v>
      </c>
      <c r="H181" s="271">
        <f>'入力ページ'!H206</f>
        <v>0</v>
      </c>
      <c r="I181" s="271">
        <f>'入力ページ'!I206</f>
        <v>0</v>
      </c>
      <c r="J181" s="272">
        <f>'入力ページ'!J206</f>
        <v>0</v>
      </c>
      <c r="K181" s="339">
        <f>'入力ページ'!K206</f>
        <v>0</v>
      </c>
      <c r="L181" s="340"/>
      <c r="M181" s="340"/>
      <c r="N181" s="340"/>
      <c r="O181" s="340"/>
      <c r="P181" s="340"/>
      <c r="Q181" s="340"/>
      <c r="R181" s="341"/>
      <c r="S181" s="339">
        <f>'入力ページ'!S206</f>
        <v>0</v>
      </c>
      <c r="T181" s="340"/>
      <c r="U181" s="340"/>
      <c r="V181" s="341"/>
    </row>
    <row r="182" spans="1:22" ht="13.5">
      <c r="A182" s="7">
        <f t="shared" si="3"/>
        <v>176</v>
      </c>
      <c r="B182" s="33">
        <f>'入力ページ'!B207</f>
        <v>0</v>
      </c>
      <c r="C182" s="267">
        <f>'入力ページ'!C207</f>
        <v>0</v>
      </c>
      <c r="D182" s="268">
        <f>'入力ページ'!D207</f>
        <v>0</v>
      </c>
      <c r="E182" s="268">
        <f>'入力ページ'!E207</f>
        <v>0</v>
      </c>
      <c r="F182" s="269">
        <f>'入力ページ'!F207</f>
        <v>0</v>
      </c>
      <c r="G182" s="270">
        <f>'入力ページ'!G207</f>
        <v>0</v>
      </c>
      <c r="H182" s="271">
        <f>'入力ページ'!H207</f>
        <v>0</v>
      </c>
      <c r="I182" s="271">
        <f>'入力ページ'!I207</f>
        <v>0</v>
      </c>
      <c r="J182" s="272">
        <f>'入力ページ'!J207</f>
        <v>0</v>
      </c>
      <c r="K182" s="339">
        <f>'入力ページ'!K207</f>
        <v>0</v>
      </c>
      <c r="L182" s="340"/>
      <c r="M182" s="340"/>
      <c r="N182" s="340"/>
      <c r="O182" s="340"/>
      <c r="P182" s="340"/>
      <c r="Q182" s="340"/>
      <c r="R182" s="341"/>
      <c r="S182" s="339">
        <f>'入力ページ'!S207</f>
        <v>0</v>
      </c>
      <c r="T182" s="340"/>
      <c r="U182" s="340"/>
      <c r="V182" s="341"/>
    </row>
    <row r="183" spans="1:22" ht="13.5">
      <c r="A183" s="7">
        <f t="shared" si="3"/>
        <v>177</v>
      </c>
      <c r="B183" s="33">
        <f>'入力ページ'!B208</f>
        <v>0</v>
      </c>
      <c r="C183" s="267">
        <f>'入力ページ'!C208</f>
        <v>0</v>
      </c>
      <c r="D183" s="268">
        <f>'入力ページ'!D208</f>
        <v>0</v>
      </c>
      <c r="E183" s="268">
        <f>'入力ページ'!E208</f>
        <v>0</v>
      </c>
      <c r="F183" s="269">
        <f>'入力ページ'!F208</f>
        <v>0</v>
      </c>
      <c r="G183" s="270">
        <f>'入力ページ'!G208</f>
        <v>0</v>
      </c>
      <c r="H183" s="271">
        <f>'入力ページ'!H208</f>
        <v>0</v>
      </c>
      <c r="I183" s="271">
        <f>'入力ページ'!I208</f>
        <v>0</v>
      </c>
      <c r="J183" s="272">
        <f>'入力ページ'!J208</f>
        <v>0</v>
      </c>
      <c r="K183" s="339">
        <f>'入力ページ'!K208</f>
        <v>0</v>
      </c>
      <c r="L183" s="340"/>
      <c r="M183" s="340"/>
      <c r="N183" s="340"/>
      <c r="O183" s="340"/>
      <c r="P183" s="340"/>
      <c r="Q183" s="340"/>
      <c r="R183" s="341"/>
      <c r="S183" s="339">
        <f>'入力ページ'!S208</f>
        <v>0</v>
      </c>
      <c r="T183" s="340"/>
      <c r="U183" s="340"/>
      <c r="V183" s="341"/>
    </row>
    <row r="184" spans="1:22" ht="13.5">
      <c r="A184" s="7">
        <f t="shared" si="3"/>
        <v>178</v>
      </c>
      <c r="B184" s="33">
        <f>'入力ページ'!B209</f>
        <v>0</v>
      </c>
      <c r="C184" s="267">
        <f>'入力ページ'!C209</f>
        <v>0</v>
      </c>
      <c r="D184" s="268">
        <f>'入力ページ'!D209</f>
        <v>0</v>
      </c>
      <c r="E184" s="268">
        <f>'入力ページ'!E209</f>
        <v>0</v>
      </c>
      <c r="F184" s="269">
        <f>'入力ページ'!F209</f>
        <v>0</v>
      </c>
      <c r="G184" s="270">
        <f>'入力ページ'!G209</f>
        <v>0</v>
      </c>
      <c r="H184" s="271">
        <f>'入力ページ'!H209</f>
        <v>0</v>
      </c>
      <c r="I184" s="271">
        <f>'入力ページ'!I209</f>
        <v>0</v>
      </c>
      <c r="J184" s="272">
        <f>'入力ページ'!J209</f>
        <v>0</v>
      </c>
      <c r="K184" s="339">
        <f>'入力ページ'!K209</f>
        <v>0</v>
      </c>
      <c r="L184" s="340"/>
      <c r="M184" s="340"/>
      <c r="N184" s="340"/>
      <c r="O184" s="340"/>
      <c r="P184" s="340"/>
      <c r="Q184" s="340"/>
      <c r="R184" s="341"/>
      <c r="S184" s="339">
        <f>'入力ページ'!S209</f>
        <v>0</v>
      </c>
      <c r="T184" s="340"/>
      <c r="U184" s="340"/>
      <c r="V184" s="341"/>
    </row>
    <row r="185" spans="1:22" ht="13.5">
      <c r="A185" s="7">
        <f t="shared" si="3"/>
        <v>179</v>
      </c>
      <c r="B185" s="33">
        <f>'入力ページ'!B210</f>
        <v>0</v>
      </c>
      <c r="C185" s="267">
        <f>'入力ページ'!C210</f>
        <v>0</v>
      </c>
      <c r="D185" s="268">
        <f>'入力ページ'!D210</f>
        <v>0</v>
      </c>
      <c r="E185" s="268">
        <f>'入力ページ'!E210</f>
        <v>0</v>
      </c>
      <c r="F185" s="269">
        <f>'入力ページ'!F210</f>
        <v>0</v>
      </c>
      <c r="G185" s="270">
        <f>'入力ページ'!G210</f>
        <v>0</v>
      </c>
      <c r="H185" s="271">
        <f>'入力ページ'!H210</f>
        <v>0</v>
      </c>
      <c r="I185" s="271">
        <f>'入力ページ'!I210</f>
        <v>0</v>
      </c>
      <c r="J185" s="272">
        <f>'入力ページ'!J210</f>
        <v>0</v>
      </c>
      <c r="K185" s="339">
        <f>'入力ページ'!K210</f>
        <v>0</v>
      </c>
      <c r="L185" s="340"/>
      <c r="M185" s="340"/>
      <c r="N185" s="340"/>
      <c r="O185" s="340"/>
      <c r="P185" s="340"/>
      <c r="Q185" s="340"/>
      <c r="R185" s="341"/>
      <c r="S185" s="339">
        <f>'入力ページ'!S210</f>
        <v>0</v>
      </c>
      <c r="T185" s="340"/>
      <c r="U185" s="340"/>
      <c r="V185" s="341"/>
    </row>
    <row r="186" spans="1:22" ht="13.5">
      <c r="A186" s="7">
        <f t="shared" si="3"/>
        <v>180</v>
      </c>
      <c r="B186" s="33">
        <f>'入力ページ'!B211</f>
        <v>0</v>
      </c>
      <c r="C186" s="267">
        <f>'入力ページ'!C211</f>
        <v>0</v>
      </c>
      <c r="D186" s="268">
        <f>'入力ページ'!D211</f>
        <v>0</v>
      </c>
      <c r="E186" s="268">
        <f>'入力ページ'!E211</f>
        <v>0</v>
      </c>
      <c r="F186" s="269">
        <f>'入力ページ'!F211</f>
        <v>0</v>
      </c>
      <c r="G186" s="270">
        <f>'入力ページ'!G211</f>
        <v>0</v>
      </c>
      <c r="H186" s="271">
        <f>'入力ページ'!H211</f>
        <v>0</v>
      </c>
      <c r="I186" s="271">
        <f>'入力ページ'!I211</f>
        <v>0</v>
      </c>
      <c r="J186" s="272">
        <f>'入力ページ'!J211</f>
        <v>0</v>
      </c>
      <c r="K186" s="339">
        <f>'入力ページ'!K211</f>
        <v>0</v>
      </c>
      <c r="L186" s="340"/>
      <c r="M186" s="340"/>
      <c r="N186" s="340"/>
      <c r="O186" s="340"/>
      <c r="P186" s="340"/>
      <c r="Q186" s="340"/>
      <c r="R186" s="341"/>
      <c r="S186" s="339">
        <f>'入力ページ'!S211</f>
        <v>0</v>
      </c>
      <c r="T186" s="340"/>
      <c r="U186" s="340"/>
      <c r="V186" s="341"/>
    </row>
    <row r="187" spans="1:22" ht="13.5">
      <c r="A187" s="7">
        <f t="shared" si="3"/>
        <v>181</v>
      </c>
      <c r="B187" s="33">
        <f>'入力ページ'!B212</f>
        <v>0</v>
      </c>
      <c r="C187" s="267">
        <f>'入力ページ'!C212</f>
        <v>0</v>
      </c>
      <c r="D187" s="268">
        <f>'入力ページ'!D212</f>
        <v>0</v>
      </c>
      <c r="E187" s="268">
        <f>'入力ページ'!E212</f>
        <v>0</v>
      </c>
      <c r="F187" s="269">
        <f>'入力ページ'!F212</f>
        <v>0</v>
      </c>
      <c r="G187" s="270">
        <f>'入力ページ'!G212</f>
        <v>0</v>
      </c>
      <c r="H187" s="271">
        <f>'入力ページ'!H212</f>
        <v>0</v>
      </c>
      <c r="I187" s="271">
        <f>'入力ページ'!I212</f>
        <v>0</v>
      </c>
      <c r="J187" s="272">
        <f>'入力ページ'!J212</f>
        <v>0</v>
      </c>
      <c r="K187" s="339">
        <f>'入力ページ'!K212</f>
        <v>0</v>
      </c>
      <c r="L187" s="340"/>
      <c r="M187" s="340"/>
      <c r="N187" s="340"/>
      <c r="O187" s="340"/>
      <c r="P187" s="340"/>
      <c r="Q187" s="340"/>
      <c r="R187" s="341"/>
      <c r="S187" s="339">
        <f>'入力ページ'!S212</f>
        <v>0</v>
      </c>
      <c r="T187" s="340"/>
      <c r="U187" s="340"/>
      <c r="V187" s="341"/>
    </row>
    <row r="188" spans="1:22" ht="13.5">
      <c r="A188" s="7">
        <f t="shared" si="3"/>
        <v>182</v>
      </c>
      <c r="B188" s="33">
        <f>'入力ページ'!B213</f>
        <v>0</v>
      </c>
      <c r="C188" s="267">
        <f>'入力ページ'!C213</f>
        <v>0</v>
      </c>
      <c r="D188" s="268">
        <f>'入力ページ'!D213</f>
        <v>0</v>
      </c>
      <c r="E188" s="268">
        <f>'入力ページ'!E213</f>
        <v>0</v>
      </c>
      <c r="F188" s="269">
        <f>'入力ページ'!F213</f>
        <v>0</v>
      </c>
      <c r="G188" s="270">
        <f>'入力ページ'!G213</f>
        <v>0</v>
      </c>
      <c r="H188" s="271">
        <f>'入力ページ'!H213</f>
        <v>0</v>
      </c>
      <c r="I188" s="271">
        <f>'入力ページ'!I213</f>
        <v>0</v>
      </c>
      <c r="J188" s="272">
        <f>'入力ページ'!J213</f>
        <v>0</v>
      </c>
      <c r="K188" s="339">
        <f>'入力ページ'!K213</f>
        <v>0</v>
      </c>
      <c r="L188" s="340"/>
      <c r="M188" s="340"/>
      <c r="N188" s="340"/>
      <c r="O188" s="340"/>
      <c r="P188" s="340"/>
      <c r="Q188" s="340"/>
      <c r="R188" s="341"/>
      <c r="S188" s="339">
        <f>'入力ページ'!S213</f>
        <v>0</v>
      </c>
      <c r="T188" s="340"/>
      <c r="U188" s="340"/>
      <c r="V188" s="341"/>
    </row>
    <row r="189" spans="1:22" ht="13.5">
      <c r="A189" s="7">
        <f t="shared" si="3"/>
        <v>183</v>
      </c>
      <c r="B189" s="33">
        <f>'入力ページ'!B214</f>
        <v>0</v>
      </c>
      <c r="C189" s="267">
        <f>'入力ページ'!C214</f>
        <v>0</v>
      </c>
      <c r="D189" s="268">
        <f>'入力ページ'!D214</f>
        <v>0</v>
      </c>
      <c r="E189" s="268">
        <f>'入力ページ'!E214</f>
        <v>0</v>
      </c>
      <c r="F189" s="269">
        <f>'入力ページ'!F214</f>
        <v>0</v>
      </c>
      <c r="G189" s="270">
        <f>'入力ページ'!G214</f>
        <v>0</v>
      </c>
      <c r="H189" s="271">
        <f>'入力ページ'!H214</f>
        <v>0</v>
      </c>
      <c r="I189" s="271">
        <f>'入力ページ'!I214</f>
        <v>0</v>
      </c>
      <c r="J189" s="272">
        <f>'入力ページ'!J214</f>
        <v>0</v>
      </c>
      <c r="K189" s="339">
        <f>'入力ページ'!K214</f>
        <v>0</v>
      </c>
      <c r="L189" s="340"/>
      <c r="M189" s="340"/>
      <c r="N189" s="340"/>
      <c r="O189" s="340"/>
      <c r="P189" s="340"/>
      <c r="Q189" s="340"/>
      <c r="R189" s="341"/>
      <c r="S189" s="339">
        <f>'入力ページ'!S214</f>
        <v>0</v>
      </c>
      <c r="T189" s="340"/>
      <c r="U189" s="340"/>
      <c r="V189" s="341"/>
    </row>
    <row r="190" spans="1:22" ht="13.5">
      <c r="A190" s="7">
        <f t="shared" si="3"/>
        <v>184</v>
      </c>
      <c r="B190" s="33">
        <f>'入力ページ'!B215</f>
        <v>0</v>
      </c>
      <c r="C190" s="267">
        <f>'入力ページ'!C215</f>
        <v>0</v>
      </c>
      <c r="D190" s="268">
        <f>'入力ページ'!D215</f>
        <v>0</v>
      </c>
      <c r="E190" s="268">
        <f>'入力ページ'!E215</f>
        <v>0</v>
      </c>
      <c r="F190" s="269">
        <f>'入力ページ'!F215</f>
        <v>0</v>
      </c>
      <c r="G190" s="270">
        <f>'入力ページ'!G215</f>
        <v>0</v>
      </c>
      <c r="H190" s="271">
        <f>'入力ページ'!H215</f>
        <v>0</v>
      </c>
      <c r="I190" s="271">
        <f>'入力ページ'!I215</f>
        <v>0</v>
      </c>
      <c r="J190" s="272">
        <f>'入力ページ'!J215</f>
        <v>0</v>
      </c>
      <c r="K190" s="339">
        <f>'入力ページ'!K215</f>
        <v>0</v>
      </c>
      <c r="L190" s="340"/>
      <c r="M190" s="340"/>
      <c r="N190" s="340"/>
      <c r="O190" s="340"/>
      <c r="P190" s="340"/>
      <c r="Q190" s="340"/>
      <c r="R190" s="341"/>
      <c r="S190" s="339">
        <f>'入力ページ'!S215</f>
        <v>0</v>
      </c>
      <c r="T190" s="340"/>
      <c r="U190" s="340"/>
      <c r="V190" s="341"/>
    </row>
    <row r="191" spans="1:22" ht="13.5">
      <c r="A191" s="7">
        <f t="shared" si="3"/>
        <v>185</v>
      </c>
      <c r="B191" s="33">
        <f>'入力ページ'!B216</f>
        <v>0</v>
      </c>
      <c r="C191" s="267">
        <f>'入力ページ'!C216</f>
        <v>0</v>
      </c>
      <c r="D191" s="268">
        <f>'入力ページ'!D216</f>
        <v>0</v>
      </c>
      <c r="E191" s="268">
        <f>'入力ページ'!E216</f>
        <v>0</v>
      </c>
      <c r="F191" s="269">
        <f>'入力ページ'!F216</f>
        <v>0</v>
      </c>
      <c r="G191" s="270">
        <f>'入力ページ'!G216</f>
        <v>0</v>
      </c>
      <c r="H191" s="271">
        <f>'入力ページ'!H216</f>
        <v>0</v>
      </c>
      <c r="I191" s="271">
        <f>'入力ページ'!I216</f>
        <v>0</v>
      </c>
      <c r="J191" s="272">
        <f>'入力ページ'!J216</f>
        <v>0</v>
      </c>
      <c r="K191" s="339">
        <f>'入力ページ'!K216</f>
        <v>0</v>
      </c>
      <c r="L191" s="340"/>
      <c r="M191" s="340"/>
      <c r="N191" s="340"/>
      <c r="O191" s="340"/>
      <c r="P191" s="340"/>
      <c r="Q191" s="340"/>
      <c r="R191" s="341"/>
      <c r="S191" s="339">
        <f>'入力ページ'!S216</f>
        <v>0</v>
      </c>
      <c r="T191" s="340"/>
      <c r="U191" s="340"/>
      <c r="V191" s="341"/>
    </row>
    <row r="192" spans="1:22" ht="13.5">
      <c r="A192" s="7">
        <f t="shared" si="3"/>
        <v>186</v>
      </c>
      <c r="B192" s="33">
        <f>'入力ページ'!B217</f>
        <v>0</v>
      </c>
      <c r="C192" s="267">
        <f>'入力ページ'!C217</f>
        <v>0</v>
      </c>
      <c r="D192" s="268">
        <f>'入力ページ'!D217</f>
        <v>0</v>
      </c>
      <c r="E192" s="268">
        <f>'入力ページ'!E217</f>
        <v>0</v>
      </c>
      <c r="F192" s="269">
        <f>'入力ページ'!F217</f>
        <v>0</v>
      </c>
      <c r="G192" s="270">
        <f>'入力ページ'!G217</f>
        <v>0</v>
      </c>
      <c r="H192" s="271">
        <f>'入力ページ'!H217</f>
        <v>0</v>
      </c>
      <c r="I192" s="271">
        <f>'入力ページ'!I217</f>
        <v>0</v>
      </c>
      <c r="J192" s="272">
        <f>'入力ページ'!J217</f>
        <v>0</v>
      </c>
      <c r="K192" s="339">
        <f>'入力ページ'!K217</f>
        <v>0</v>
      </c>
      <c r="L192" s="340"/>
      <c r="M192" s="340"/>
      <c r="N192" s="340"/>
      <c r="O192" s="340"/>
      <c r="P192" s="340"/>
      <c r="Q192" s="340"/>
      <c r="R192" s="341"/>
      <c r="S192" s="339">
        <f>'入力ページ'!S217</f>
        <v>0</v>
      </c>
      <c r="T192" s="340"/>
      <c r="U192" s="340"/>
      <c r="V192" s="341"/>
    </row>
    <row r="193" spans="1:22" ht="13.5">
      <c r="A193" s="7">
        <f t="shared" si="3"/>
        <v>187</v>
      </c>
      <c r="B193" s="33">
        <f>'入力ページ'!B218</f>
        <v>0</v>
      </c>
      <c r="C193" s="267">
        <f>'入力ページ'!C218</f>
        <v>0</v>
      </c>
      <c r="D193" s="268">
        <f>'入力ページ'!D218</f>
        <v>0</v>
      </c>
      <c r="E193" s="268">
        <f>'入力ページ'!E218</f>
        <v>0</v>
      </c>
      <c r="F193" s="269">
        <f>'入力ページ'!F218</f>
        <v>0</v>
      </c>
      <c r="G193" s="270">
        <f>'入力ページ'!G218</f>
        <v>0</v>
      </c>
      <c r="H193" s="271">
        <f>'入力ページ'!H218</f>
        <v>0</v>
      </c>
      <c r="I193" s="271">
        <f>'入力ページ'!I218</f>
        <v>0</v>
      </c>
      <c r="J193" s="272">
        <f>'入力ページ'!J218</f>
        <v>0</v>
      </c>
      <c r="K193" s="339">
        <f>'入力ページ'!K218</f>
        <v>0</v>
      </c>
      <c r="L193" s="340"/>
      <c r="M193" s="340"/>
      <c r="N193" s="340"/>
      <c r="O193" s="340"/>
      <c r="P193" s="340"/>
      <c r="Q193" s="340"/>
      <c r="R193" s="341"/>
      <c r="S193" s="339">
        <f>'入力ページ'!S218</f>
        <v>0</v>
      </c>
      <c r="T193" s="340"/>
      <c r="U193" s="340"/>
      <c r="V193" s="341"/>
    </row>
    <row r="194" spans="1:22" ht="13.5">
      <c r="A194" s="7">
        <f t="shared" si="3"/>
        <v>188</v>
      </c>
      <c r="B194" s="33">
        <f>'入力ページ'!B219</f>
        <v>0</v>
      </c>
      <c r="C194" s="267">
        <f>'入力ページ'!C219</f>
        <v>0</v>
      </c>
      <c r="D194" s="268">
        <f>'入力ページ'!D219</f>
        <v>0</v>
      </c>
      <c r="E194" s="268">
        <f>'入力ページ'!E219</f>
        <v>0</v>
      </c>
      <c r="F194" s="269">
        <f>'入力ページ'!F219</f>
        <v>0</v>
      </c>
      <c r="G194" s="270">
        <f>'入力ページ'!G219</f>
        <v>0</v>
      </c>
      <c r="H194" s="271">
        <f>'入力ページ'!H219</f>
        <v>0</v>
      </c>
      <c r="I194" s="271">
        <f>'入力ページ'!I219</f>
        <v>0</v>
      </c>
      <c r="J194" s="272">
        <f>'入力ページ'!J219</f>
        <v>0</v>
      </c>
      <c r="K194" s="339">
        <f>'入力ページ'!K219</f>
        <v>0</v>
      </c>
      <c r="L194" s="340"/>
      <c r="M194" s="340"/>
      <c r="N194" s="340"/>
      <c r="O194" s="340"/>
      <c r="P194" s="340"/>
      <c r="Q194" s="340"/>
      <c r="R194" s="341"/>
      <c r="S194" s="339">
        <f>'入力ページ'!S219</f>
        <v>0</v>
      </c>
      <c r="T194" s="340"/>
      <c r="U194" s="340"/>
      <c r="V194" s="341"/>
    </row>
    <row r="195" spans="1:22" ht="13.5">
      <c r="A195" s="7">
        <f t="shared" si="3"/>
        <v>189</v>
      </c>
      <c r="B195" s="33">
        <f>'入力ページ'!B220</f>
        <v>0</v>
      </c>
      <c r="C195" s="267">
        <f>'入力ページ'!C220</f>
        <v>0</v>
      </c>
      <c r="D195" s="268">
        <f>'入力ページ'!D220</f>
        <v>0</v>
      </c>
      <c r="E195" s="268">
        <f>'入力ページ'!E220</f>
        <v>0</v>
      </c>
      <c r="F195" s="269">
        <f>'入力ページ'!F220</f>
        <v>0</v>
      </c>
      <c r="G195" s="270">
        <f>'入力ページ'!G220</f>
        <v>0</v>
      </c>
      <c r="H195" s="271">
        <f>'入力ページ'!H220</f>
        <v>0</v>
      </c>
      <c r="I195" s="271">
        <f>'入力ページ'!I220</f>
        <v>0</v>
      </c>
      <c r="J195" s="272">
        <f>'入力ページ'!J220</f>
        <v>0</v>
      </c>
      <c r="K195" s="339">
        <f>'入力ページ'!K220</f>
        <v>0</v>
      </c>
      <c r="L195" s="340"/>
      <c r="M195" s="340"/>
      <c r="N195" s="340"/>
      <c r="O195" s="340"/>
      <c r="P195" s="340"/>
      <c r="Q195" s="340"/>
      <c r="R195" s="341"/>
      <c r="S195" s="339">
        <f>'入力ページ'!S220</f>
        <v>0</v>
      </c>
      <c r="T195" s="340"/>
      <c r="U195" s="340"/>
      <c r="V195" s="341"/>
    </row>
    <row r="196" spans="1:22" ht="13.5">
      <c r="A196" s="7">
        <f t="shared" si="3"/>
        <v>190</v>
      </c>
      <c r="B196" s="33">
        <f>'入力ページ'!B221</f>
        <v>0</v>
      </c>
      <c r="C196" s="267">
        <f>'入力ページ'!C221</f>
        <v>0</v>
      </c>
      <c r="D196" s="268">
        <f>'入力ページ'!D221</f>
        <v>0</v>
      </c>
      <c r="E196" s="268">
        <f>'入力ページ'!E221</f>
        <v>0</v>
      </c>
      <c r="F196" s="269">
        <f>'入力ページ'!F221</f>
        <v>0</v>
      </c>
      <c r="G196" s="270">
        <f>'入力ページ'!G221</f>
        <v>0</v>
      </c>
      <c r="H196" s="271">
        <f>'入力ページ'!H221</f>
        <v>0</v>
      </c>
      <c r="I196" s="271">
        <f>'入力ページ'!I221</f>
        <v>0</v>
      </c>
      <c r="J196" s="272">
        <f>'入力ページ'!J221</f>
        <v>0</v>
      </c>
      <c r="K196" s="339">
        <f>'入力ページ'!K221</f>
        <v>0</v>
      </c>
      <c r="L196" s="340"/>
      <c r="M196" s="340"/>
      <c r="N196" s="340"/>
      <c r="O196" s="340"/>
      <c r="P196" s="340"/>
      <c r="Q196" s="340"/>
      <c r="R196" s="341"/>
      <c r="S196" s="339">
        <f>'入力ページ'!S221</f>
        <v>0</v>
      </c>
      <c r="T196" s="340"/>
      <c r="U196" s="340"/>
      <c r="V196" s="341"/>
    </row>
    <row r="197" spans="1:22" ht="13.5">
      <c r="A197" s="7">
        <f t="shared" si="3"/>
        <v>191</v>
      </c>
      <c r="B197" s="33">
        <f>'入力ページ'!B222</f>
        <v>0</v>
      </c>
      <c r="C197" s="267">
        <f>'入力ページ'!C222</f>
        <v>0</v>
      </c>
      <c r="D197" s="268">
        <f>'入力ページ'!D222</f>
        <v>0</v>
      </c>
      <c r="E197" s="268">
        <f>'入力ページ'!E222</f>
        <v>0</v>
      </c>
      <c r="F197" s="269">
        <f>'入力ページ'!F222</f>
        <v>0</v>
      </c>
      <c r="G197" s="270">
        <f>'入力ページ'!G222</f>
        <v>0</v>
      </c>
      <c r="H197" s="271">
        <f>'入力ページ'!H222</f>
        <v>0</v>
      </c>
      <c r="I197" s="271">
        <f>'入力ページ'!I222</f>
        <v>0</v>
      </c>
      <c r="J197" s="272">
        <f>'入力ページ'!J222</f>
        <v>0</v>
      </c>
      <c r="K197" s="339">
        <f>'入力ページ'!K222</f>
        <v>0</v>
      </c>
      <c r="L197" s="340"/>
      <c r="M197" s="340"/>
      <c r="N197" s="340"/>
      <c r="O197" s="340"/>
      <c r="P197" s="340"/>
      <c r="Q197" s="340"/>
      <c r="R197" s="341"/>
      <c r="S197" s="339">
        <f>'入力ページ'!S222</f>
        <v>0</v>
      </c>
      <c r="T197" s="340"/>
      <c r="U197" s="340"/>
      <c r="V197" s="341"/>
    </row>
    <row r="198" spans="1:22" ht="13.5">
      <c r="A198" s="7">
        <f t="shared" si="3"/>
        <v>192</v>
      </c>
      <c r="B198" s="33">
        <f>'入力ページ'!B223</f>
        <v>0</v>
      </c>
      <c r="C198" s="267">
        <f>'入力ページ'!C223</f>
        <v>0</v>
      </c>
      <c r="D198" s="268">
        <f>'入力ページ'!D223</f>
        <v>0</v>
      </c>
      <c r="E198" s="268">
        <f>'入力ページ'!E223</f>
        <v>0</v>
      </c>
      <c r="F198" s="269">
        <f>'入力ページ'!F223</f>
        <v>0</v>
      </c>
      <c r="G198" s="270">
        <f>'入力ページ'!G223</f>
        <v>0</v>
      </c>
      <c r="H198" s="271">
        <f>'入力ページ'!H223</f>
        <v>0</v>
      </c>
      <c r="I198" s="271">
        <f>'入力ページ'!I223</f>
        <v>0</v>
      </c>
      <c r="J198" s="272">
        <f>'入力ページ'!J223</f>
        <v>0</v>
      </c>
      <c r="K198" s="339">
        <f>'入力ページ'!K223</f>
        <v>0</v>
      </c>
      <c r="L198" s="340"/>
      <c r="M198" s="340"/>
      <c r="N198" s="340"/>
      <c r="O198" s="340"/>
      <c r="P198" s="340"/>
      <c r="Q198" s="340"/>
      <c r="R198" s="341"/>
      <c r="S198" s="339">
        <f>'入力ページ'!S223</f>
        <v>0</v>
      </c>
      <c r="T198" s="340"/>
      <c r="U198" s="340"/>
      <c r="V198" s="341"/>
    </row>
    <row r="199" spans="1:22" ht="13.5">
      <c r="A199" s="7">
        <f t="shared" si="3"/>
        <v>193</v>
      </c>
      <c r="B199" s="33">
        <f>'入力ページ'!B224</f>
        <v>0</v>
      </c>
      <c r="C199" s="267">
        <f>'入力ページ'!C224</f>
        <v>0</v>
      </c>
      <c r="D199" s="268">
        <f>'入力ページ'!D224</f>
        <v>0</v>
      </c>
      <c r="E199" s="268">
        <f>'入力ページ'!E224</f>
        <v>0</v>
      </c>
      <c r="F199" s="269">
        <f>'入力ページ'!F224</f>
        <v>0</v>
      </c>
      <c r="G199" s="270">
        <f>'入力ページ'!G224</f>
        <v>0</v>
      </c>
      <c r="H199" s="271">
        <f>'入力ページ'!H224</f>
        <v>0</v>
      </c>
      <c r="I199" s="271">
        <f>'入力ページ'!I224</f>
        <v>0</v>
      </c>
      <c r="J199" s="272">
        <f>'入力ページ'!J224</f>
        <v>0</v>
      </c>
      <c r="K199" s="339">
        <f>'入力ページ'!K224</f>
        <v>0</v>
      </c>
      <c r="L199" s="340"/>
      <c r="M199" s="340"/>
      <c r="N199" s="340"/>
      <c r="O199" s="340"/>
      <c r="P199" s="340"/>
      <c r="Q199" s="340"/>
      <c r="R199" s="341"/>
      <c r="S199" s="339">
        <f>'入力ページ'!S224</f>
        <v>0</v>
      </c>
      <c r="T199" s="340"/>
      <c r="U199" s="340"/>
      <c r="V199" s="341"/>
    </row>
    <row r="200" spans="1:22" ht="13.5">
      <c r="A200" s="7">
        <f t="shared" si="3"/>
        <v>194</v>
      </c>
      <c r="B200" s="33">
        <f>'入力ページ'!B225</f>
        <v>0</v>
      </c>
      <c r="C200" s="267">
        <f>'入力ページ'!C225</f>
        <v>0</v>
      </c>
      <c r="D200" s="268">
        <f>'入力ページ'!D225</f>
        <v>0</v>
      </c>
      <c r="E200" s="268">
        <f>'入力ページ'!E225</f>
        <v>0</v>
      </c>
      <c r="F200" s="269">
        <f>'入力ページ'!F225</f>
        <v>0</v>
      </c>
      <c r="G200" s="270">
        <f>'入力ページ'!G225</f>
        <v>0</v>
      </c>
      <c r="H200" s="271">
        <f>'入力ページ'!H225</f>
        <v>0</v>
      </c>
      <c r="I200" s="271">
        <f>'入力ページ'!I225</f>
        <v>0</v>
      </c>
      <c r="J200" s="272">
        <f>'入力ページ'!J225</f>
        <v>0</v>
      </c>
      <c r="K200" s="339">
        <f>'入力ページ'!K225</f>
        <v>0</v>
      </c>
      <c r="L200" s="340"/>
      <c r="M200" s="340"/>
      <c r="N200" s="340"/>
      <c r="O200" s="340"/>
      <c r="P200" s="340"/>
      <c r="Q200" s="340"/>
      <c r="R200" s="341"/>
      <c r="S200" s="339">
        <f>'入力ページ'!S225</f>
        <v>0</v>
      </c>
      <c r="T200" s="340"/>
      <c r="U200" s="340"/>
      <c r="V200" s="341"/>
    </row>
    <row r="201" spans="1:22" ht="13.5">
      <c r="A201" s="7">
        <f t="shared" si="3"/>
        <v>195</v>
      </c>
      <c r="B201" s="33">
        <f>'入力ページ'!B226</f>
        <v>0</v>
      </c>
      <c r="C201" s="267">
        <f>'入力ページ'!C226</f>
        <v>0</v>
      </c>
      <c r="D201" s="268">
        <f>'入力ページ'!D226</f>
        <v>0</v>
      </c>
      <c r="E201" s="268">
        <f>'入力ページ'!E226</f>
        <v>0</v>
      </c>
      <c r="F201" s="269">
        <f>'入力ページ'!F226</f>
        <v>0</v>
      </c>
      <c r="G201" s="270">
        <f>'入力ページ'!G226</f>
        <v>0</v>
      </c>
      <c r="H201" s="271">
        <f>'入力ページ'!H226</f>
        <v>0</v>
      </c>
      <c r="I201" s="271">
        <f>'入力ページ'!I226</f>
        <v>0</v>
      </c>
      <c r="J201" s="272">
        <f>'入力ページ'!J226</f>
        <v>0</v>
      </c>
      <c r="K201" s="339">
        <f>'入力ページ'!K226</f>
        <v>0</v>
      </c>
      <c r="L201" s="340"/>
      <c r="M201" s="340"/>
      <c r="N201" s="340"/>
      <c r="O201" s="340"/>
      <c r="P201" s="340"/>
      <c r="Q201" s="340"/>
      <c r="R201" s="341"/>
      <c r="S201" s="339">
        <f>'入力ページ'!S226</f>
        <v>0</v>
      </c>
      <c r="T201" s="340"/>
      <c r="U201" s="340"/>
      <c r="V201" s="341"/>
    </row>
    <row r="202" spans="1:22" ht="13.5">
      <c r="A202" s="7">
        <f t="shared" si="3"/>
        <v>196</v>
      </c>
      <c r="B202" s="33">
        <f>'入力ページ'!B227</f>
        <v>0</v>
      </c>
      <c r="C202" s="267">
        <f>'入力ページ'!C227</f>
        <v>0</v>
      </c>
      <c r="D202" s="268">
        <f>'入力ページ'!D227</f>
        <v>0</v>
      </c>
      <c r="E202" s="268">
        <f>'入力ページ'!E227</f>
        <v>0</v>
      </c>
      <c r="F202" s="269">
        <f>'入力ページ'!F227</f>
        <v>0</v>
      </c>
      <c r="G202" s="270">
        <f>'入力ページ'!G227</f>
        <v>0</v>
      </c>
      <c r="H202" s="271">
        <f>'入力ページ'!H227</f>
        <v>0</v>
      </c>
      <c r="I202" s="271">
        <f>'入力ページ'!I227</f>
        <v>0</v>
      </c>
      <c r="J202" s="272">
        <f>'入力ページ'!J227</f>
        <v>0</v>
      </c>
      <c r="K202" s="339">
        <f>'入力ページ'!K227</f>
        <v>0</v>
      </c>
      <c r="L202" s="340"/>
      <c r="M202" s="340"/>
      <c r="N202" s="340"/>
      <c r="O202" s="340"/>
      <c r="P202" s="340"/>
      <c r="Q202" s="340"/>
      <c r="R202" s="341"/>
      <c r="S202" s="339">
        <f>'入力ページ'!S227</f>
        <v>0</v>
      </c>
      <c r="T202" s="340"/>
      <c r="U202" s="340"/>
      <c r="V202" s="341"/>
    </row>
    <row r="203" spans="1:22" ht="13.5">
      <c r="A203" s="7">
        <f t="shared" si="3"/>
        <v>197</v>
      </c>
      <c r="B203" s="33">
        <f>'入力ページ'!B228</f>
        <v>0</v>
      </c>
      <c r="C203" s="267">
        <f>'入力ページ'!C228</f>
        <v>0</v>
      </c>
      <c r="D203" s="268">
        <f>'入力ページ'!D228</f>
        <v>0</v>
      </c>
      <c r="E203" s="268">
        <f>'入力ページ'!E228</f>
        <v>0</v>
      </c>
      <c r="F203" s="269">
        <f>'入力ページ'!F228</f>
        <v>0</v>
      </c>
      <c r="G203" s="270">
        <f>'入力ページ'!G228</f>
        <v>0</v>
      </c>
      <c r="H203" s="271">
        <f>'入力ページ'!H228</f>
        <v>0</v>
      </c>
      <c r="I203" s="271">
        <f>'入力ページ'!I228</f>
        <v>0</v>
      </c>
      <c r="J203" s="272">
        <f>'入力ページ'!J228</f>
        <v>0</v>
      </c>
      <c r="K203" s="339">
        <f>'入力ページ'!K228</f>
        <v>0</v>
      </c>
      <c r="L203" s="340"/>
      <c r="M203" s="340"/>
      <c r="N203" s="340"/>
      <c r="O203" s="340"/>
      <c r="P203" s="340"/>
      <c r="Q203" s="340"/>
      <c r="R203" s="341"/>
      <c r="S203" s="339">
        <f>'入力ページ'!S228</f>
        <v>0</v>
      </c>
      <c r="T203" s="340"/>
      <c r="U203" s="340"/>
      <c r="V203" s="341"/>
    </row>
    <row r="204" spans="1:22" ht="13.5">
      <c r="A204" s="7">
        <f t="shared" si="3"/>
        <v>198</v>
      </c>
      <c r="B204" s="33">
        <f>'入力ページ'!B229</f>
        <v>0</v>
      </c>
      <c r="C204" s="267">
        <f>'入力ページ'!C229</f>
        <v>0</v>
      </c>
      <c r="D204" s="268">
        <f>'入力ページ'!D229</f>
        <v>0</v>
      </c>
      <c r="E204" s="268">
        <f>'入力ページ'!E229</f>
        <v>0</v>
      </c>
      <c r="F204" s="269">
        <f>'入力ページ'!F229</f>
        <v>0</v>
      </c>
      <c r="G204" s="270">
        <f>'入力ページ'!G229</f>
        <v>0</v>
      </c>
      <c r="H204" s="271">
        <f>'入力ページ'!H229</f>
        <v>0</v>
      </c>
      <c r="I204" s="271">
        <f>'入力ページ'!I229</f>
        <v>0</v>
      </c>
      <c r="J204" s="272">
        <f>'入力ページ'!J229</f>
        <v>0</v>
      </c>
      <c r="K204" s="339">
        <f>'入力ページ'!K229</f>
        <v>0</v>
      </c>
      <c r="L204" s="340"/>
      <c r="M204" s="340"/>
      <c r="N204" s="340"/>
      <c r="O204" s="340"/>
      <c r="P204" s="340"/>
      <c r="Q204" s="340"/>
      <c r="R204" s="341"/>
      <c r="S204" s="339">
        <f>'入力ページ'!S229</f>
        <v>0</v>
      </c>
      <c r="T204" s="340"/>
      <c r="U204" s="340"/>
      <c r="V204" s="341"/>
    </row>
    <row r="205" spans="1:22" ht="13.5">
      <c r="A205" s="7">
        <f t="shared" si="3"/>
        <v>199</v>
      </c>
      <c r="B205" s="33">
        <f>'入力ページ'!B230</f>
        <v>0</v>
      </c>
      <c r="C205" s="267">
        <f>'入力ページ'!C230</f>
        <v>0</v>
      </c>
      <c r="D205" s="268">
        <f>'入力ページ'!D230</f>
        <v>0</v>
      </c>
      <c r="E205" s="268">
        <f>'入力ページ'!E230</f>
        <v>0</v>
      </c>
      <c r="F205" s="269">
        <f>'入力ページ'!F230</f>
        <v>0</v>
      </c>
      <c r="G205" s="270">
        <f>'入力ページ'!G230</f>
        <v>0</v>
      </c>
      <c r="H205" s="271">
        <f>'入力ページ'!H230</f>
        <v>0</v>
      </c>
      <c r="I205" s="271">
        <f>'入力ページ'!I230</f>
        <v>0</v>
      </c>
      <c r="J205" s="272">
        <f>'入力ページ'!J230</f>
        <v>0</v>
      </c>
      <c r="K205" s="339">
        <f>'入力ページ'!K230</f>
        <v>0</v>
      </c>
      <c r="L205" s="340"/>
      <c r="M205" s="340"/>
      <c r="N205" s="340"/>
      <c r="O205" s="340"/>
      <c r="P205" s="340"/>
      <c r="Q205" s="340"/>
      <c r="R205" s="341"/>
      <c r="S205" s="339">
        <f>'入力ページ'!S230</f>
        <v>0</v>
      </c>
      <c r="T205" s="340"/>
      <c r="U205" s="340"/>
      <c r="V205" s="341"/>
    </row>
    <row r="206" spans="1:22" ht="13.5">
      <c r="A206" s="7">
        <f t="shared" si="3"/>
        <v>200</v>
      </c>
      <c r="B206" s="33">
        <f>'入力ページ'!B231</f>
        <v>0</v>
      </c>
      <c r="C206" s="267">
        <f>'入力ページ'!C231</f>
        <v>0</v>
      </c>
      <c r="D206" s="268">
        <f>'入力ページ'!D231</f>
        <v>0</v>
      </c>
      <c r="E206" s="268">
        <f>'入力ページ'!E231</f>
        <v>0</v>
      </c>
      <c r="F206" s="269">
        <f>'入力ページ'!F231</f>
        <v>0</v>
      </c>
      <c r="G206" s="270">
        <f>'入力ページ'!G231</f>
        <v>0</v>
      </c>
      <c r="H206" s="271">
        <f>'入力ページ'!H231</f>
        <v>0</v>
      </c>
      <c r="I206" s="271">
        <f>'入力ページ'!I231</f>
        <v>0</v>
      </c>
      <c r="J206" s="272">
        <f>'入力ページ'!J231</f>
        <v>0</v>
      </c>
      <c r="K206" s="339">
        <f>'入力ページ'!K231</f>
        <v>0</v>
      </c>
      <c r="L206" s="340"/>
      <c r="M206" s="340"/>
      <c r="N206" s="340"/>
      <c r="O206" s="340"/>
      <c r="P206" s="340"/>
      <c r="Q206" s="340"/>
      <c r="R206" s="341"/>
      <c r="S206" s="339">
        <f>'入力ページ'!S231</f>
        <v>0</v>
      </c>
      <c r="T206" s="340"/>
      <c r="U206" s="340"/>
      <c r="V206" s="341"/>
    </row>
  </sheetData>
  <sheetProtection sheet="1" selectLockedCells="1"/>
  <mergeCells count="809">
    <mergeCell ref="C205:F205"/>
    <mergeCell ref="G205:J205"/>
    <mergeCell ref="C206:F206"/>
    <mergeCell ref="G206:J206"/>
    <mergeCell ref="K205:R205"/>
    <mergeCell ref="K206:R206"/>
    <mergeCell ref="S205:V205"/>
    <mergeCell ref="S206:V206"/>
    <mergeCell ref="C203:F203"/>
    <mergeCell ref="G203:J203"/>
    <mergeCell ref="C204:F204"/>
    <mergeCell ref="G204:J204"/>
    <mergeCell ref="K203:R203"/>
    <mergeCell ref="K204:R204"/>
    <mergeCell ref="S203:V203"/>
    <mergeCell ref="S204:V204"/>
    <mergeCell ref="C201:F201"/>
    <mergeCell ref="G201:J201"/>
    <mergeCell ref="C202:F202"/>
    <mergeCell ref="G202:J202"/>
    <mergeCell ref="K201:R201"/>
    <mergeCell ref="K202:R202"/>
    <mergeCell ref="S201:V201"/>
    <mergeCell ref="S202:V202"/>
    <mergeCell ref="C199:F199"/>
    <mergeCell ref="G199:J199"/>
    <mergeCell ref="C200:F200"/>
    <mergeCell ref="G200:J200"/>
    <mergeCell ref="K199:R199"/>
    <mergeCell ref="K200:R200"/>
    <mergeCell ref="S199:V199"/>
    <mergeCell ref="S200:V200"/>
    <mergeCell ref="C197:F197"/>
    <mergeCell ref="G197:J197"/>
    <mergeCell ref="C198:F198"/>
    <mergeCell ref="G198:J198"/>
    <mergeCell ref="K197:R197"/>
    <mergeCell ref="K198:R198"/>
    <mergeCell ref="S197:V197"/>
    <mergeCell ref="S198:V198"/>
    <mergeCell ref="C195:F195"/>
    <mergeCell ref="G195:J195"/>
    <mergeCell ref="C196:F196"/>
    <mergeCell ref="G196:J196"/>
    <mergeCell ref="K195:R195"/>
    <mergeCell ref="K196:R196"/>
    <mergeCell ref="S195:V195"/>
    <mergeCell ref="S196:V196"/>
    <mergeCell ref="C193:F193"/>
    <mergeCell ref="G193:J193"/>
    <mergeCell ref="C194:F194"/>
    <mergeCell ref="G194:J194"/>
    <mergeCell ref="K193:R193"/>
    <mergeCell ref="K194:R194"/>
    <mergeCell ref="S193:V193"/>
    <mergeCell ref="S194:V194"/>
    <mergeCell ref="C191:F191"/>
    <mergeCell ref="G191:J191"/>
    <mergeCell ref="C192:F192"/>
    <mergeCell ref="G192:J192"/>
    <mergeCell ref="K191:R191"/>
    <mergeCell ref="K192:R192"/>
    <mergeCell ref="S191:V191"/>
    <mergeCell ref="S192:V192"/>
    <mergeCell ref="C189:F189"/>
    <mergeCell ref="G189:J189"/>
    <mergeCell ref="C190:F190"/>
    <mergeCell ref="G190:J190"/>
    <mergeCell ref="K189:R189"/>
    <mergeCell ref="K190:R190"/>
    <mergeCell ref="S189:V189"/>
    <mergeCell ref="S190:V190"/>
    <mergeCell ref="C187:F187"/>
    <mergeCell ref="G187:J187"/>
    <mergeCell ref="C188:F188"/>
    <mergeCell ref="G188:J188"/>
    <mergeCell ref="K187:R187"/>
    <mergeCell ref="K188:R188"/>
    <mergeCell ref="S187:V187"/>
    <mergeCell ref="S188:V188"/>
    <mergeCell ref="C185:F185"/>
    <mergeCell ref="G185:J185"/>
    <mergeCell ref="C186:F186"/>
    <mergeCell ref="G186:J186"/>
    <mergeCell ref="K185:R185"/>
    <mergeCell ref="K186:R186"/>
    <mergeCell ref="S185:V185"/>
    <mergeCell ref="S186:V186"/>
    <mergeCell ref="C183:F183"/>
    <mergeCell ref="G183:J183"/>
    <mergeCell ref="C184:F184"/>
    <mergeCell ref="G184:J184"/>
    <mergeCell ref="K183:R183"/>
    <mergeCell ref="K184:R184"/>
    <mergeCell ref="S183:V183"/>
    <mergeCell ref="S184:V184"/>
    <mergeCell ref="C181:F181"/>
    <mergeCell ref="G181:J181"/>
    <mergeCell ref="C182:F182"/>
    <mergeCell ref="G182:J182"/>
    <mergeCell ref="K181:R181"/>
    <mergeCell ref="K182:R182"/>
    <mergeCell ref="S181:V181"/>
    <mergeCell ref="S182:V182"/>
    <mergeCell ref="C179:F179"/>
    <mergeCell ref="G179:J179"/>
    <mergeCell ref="C180:F180"/>
    <mergeCell ref="G180:J180"/>
    <mergeCell ref="K179:R179"/>
    <mergeCell ref="K180:R180"/>
    <mergeCell ref="S179:V179"/>
    <mergeCell ref="S180:V180"/>
    <mergeCell ref="C177:F177"/>
    <mergeCell ref="G177:J177"/>
    <mergeCell ref="C178:F178"/>
    <mergeCell ref="G178:J178"/>
    <mergeCell ref="K177:R177"/>
    <mergeCell ref="K178:R178"/>
    <mergeCell ref="S177:V177"/>
    <mergeCell ref="S178:V178"/>
    <mergeCell ref="C175:F175"/>
    <mergeCell ref="G175:J175"/>
    <mergeCell ref="C176:F176"/>
    <mergeCell ref="G176:J176"/>
    <mergeCell ref="K175:R175"/>
    <mergeCell ref="K176:R176"/>
    <mergeCell ref="S175:V175"/>
    <mergeCell ref="S176:V176"/>
    <mergeCell ref="C173:F173"/>
    <mergeCell ref="G173:J173"/>
    <mergeCell ref="C174:F174"/>
    <mergeCell ref="G174:J174"/>
    <mergeCell ref="K173:R173"/>
    <mergeCell ref="K174:R174"/>
    <mergeCell ref="S173:V173"/>
    <mergeCell ref="S174:V174"/>
    <mergeCell ref="C171:F171"/>
    <mergeCell ref="G171:J171"/>
    <mergeCell ref="C172:F172"/>
    <mergeCell ref="G172:J172"/>
    <mergeCell ref="K171:R171"/>
    <mergeCell ref="K172:R172"/>
    <mergeCell ref="S171:V171"/>
    <mergeCell ref="S172:V172"/>
    <mergeCell ref="C169:F169"/>
    <mergeCell ref="G169:J169"/>
    <mergeCell ref="C170:F170"/>
    <mergeCell ref="G170:J170"/>
    <mergeCell ref="K169:R169"/>
    <mergeCell ref="K170:R170"/>
    <mergeCell ref="S169:V169"/>
    <mergeCell ref="S170:V170"/>
    <mergeCell ref="C167:F167"/>
    <mergeCell ref="G167:J167"/>
    <mergeCell ref="C168:F168"/>
    <mergeCell ref="G168:J168"/>
    <mergeCell ref="K167:R167"/>
    <mergeCell ref="K168:R168"/>
    <mergeCell ref="S167:V167"/>
    <mergeCell ref="S168:V168"/>
    <mergeCell ref="C165:F165"/>
    <mergeCell ref="G165:J165"/>
    <mergeCell ref="C166:F166"/>
    <mergeCell ref="G166:J166"/>
    <mergeCell ref="K165:R165"/>
    <mergeCell ref="K166:R166"/>
    <mergeCell ref="S165:V165"/>
    <mergeCell ref="S166:V166"/>
    <mergeCell ref="C163:F163"/>
    <mergeCell ref="G163:J163"/>
    <mergeCell ref="C164:F164"/>
    <mergeCell ref="G164:J164"/>
    <mergeCell ref="K163:R163"/>
    <mergeCell ref="K164:R164"/>
    <mergeCell ref="S163:V163"/>
    <mergeCell ref="S164:V164"/>
    <mergeCell ref="C161:F161"/>
    <mergeCell ref="G161:J161"/>
    <mergeCell ref="C162:F162"/>
    <mergeCell ref="G162:J162"/>
    <mergeCell ref="K161:R161"/>
    <mergeCell ref="K162:R162"/>
    <mergeCell ref="S161:V161"/>
    <mergeCell ref="S162:V162"/>
    <mergeCell ref="C159:F159"/>
    <mergeCell ref="G159:J159"/>
    <mergeCell ref="C160:F160"/>
    <mergeCell ref="G160:J160"/>
    <mergeCell ref="K159:R159"/>
    <mergeCell ref="K160:R160"/>
    <mergeCell ref="S159:V159"/>
    <mergeCell ref="S160:V160"/>
    <mergeCell ref="C157:F157"/>
    <mergeCell ref="G157:J157"/>
    <mergeCell ref="C158:F158"/>
    <mergeCell ref="G158:J158"/>
    <mergeCell ref="K157:R157"/>
    <mergeCell ref="K158:R158"/>
    <mergeCell ref="S157:V157"/>
    <mergeCell ref="S158:V158"/>
    <mergeCell ref="C155:F155"/>
    <mergeCell ref="G155:J155"/>
    <mergeCell ref="C156:F156"/>
    <mergeCell ref="G156:J156"/>
    <mergeCell ref="K155:R155"/>
    <mergeCell ref="K156:R156"/>
    <mergeCell ref="S155:V155"/>
    <mergeCell ref="S156:V156"/>
    <mergeCell ref="C153:F153"/>
    <mergeCell ref="G153:J153"/>
    <mergeCell ref="C154:F154"/>
    <mergeCell ref="G154:J154"/>
    <mergeCell ref="K153:R153"/>
    <mergeCell ref="K154:R154"/>
    <mergeCell ref="S153:V153"/>
    <mergeCell ref="S154:V154"/>
    <mergeCell ref="C151:F151"/>
    <mergeCell ref="G151:J151"/>
    <mergeCell ref="C152:F152"/>
    <mergeCell ref="G152:J152"/>
    <mergeCell ref="K151:R151"/>
    <mergeCell ref="K152:R152"/>
    <mergeCell ref="S151:V151"/>
    <mergeCell ref="S152:V152"/>
    <mergeCell ref="C149:F149"/>
    <mergeCell ref="G149:J149"/>
    <mergeCell ref="C150:F150"/>
    <mergeCell ref="G150:J150"/>
    <mergeCell ref="K149:R149"/>
    <mergeCell ref="K150:R150"/>
    <mergeCell ref="S149:V149"/>
    <mergeCell ref="S150:V150"/>
    <mergeCell ref="C147:F147"/>
    <mergeCell ref="G147:J147"/>
    <mergeCell ref="C148:F148"/>
    <mergeCell ref="G148:J148"/>
    <mergeCell ref="K147:R147"/>
    <mergeCell ref="K148:R148"/>
    <mergeCell ref="S147:V147"/>
    <mergeCell ref="S148:V148"/>
    <mergeCell ref="C145:F145"/>
    <mergeCell ref="G145:J145"/>
    <mergeCell ref="C146:F146"/>
    <mergeCell ref="G146:J146"/>
    <mergeCell ref="K145:R145"/>
    <mergeCell ref="K146:R146"/>
    <mergeCell ref="S145:V145"/>
    <mergeCell ref="S146:V146"/>
    <mergeCell ref="C143:F143"/>
    <mergeCell ref="G143:J143"/>
    <mergeCell ref="C144:F144"/>
    <mergeCell ref="G144:J144"/>
    <mergeCell ref="K143:R143"/>
    <mergeCell ref="K144:R144"/>
    <mergeCell ref="S143:V143"/>
    <mergeCell ref="S144:V144"/>
    <mergeCell ref="C141:F141"/>
    <mergeCell ref="G141:J141"/>
    <mergeCell ref="C142:F142"/>
    <mergeCell ref="G142:J142"/>
    <mergeCell ref="K141:R141"/>
    <mergeCell ref="K142:R142"/>
    <mergeCell ref="S141:V141"/>
    <mergeCell ref="S142:V142"/>
    <mergeCell ref="C139:F139"/>
    <mergeCell ref="G139:J139"/>
    <mergeCell ref="C140:F140"/>
    <mergeCell ref="G140:J140"/>
    <mergeCell ref="K139:R139"/>
    <mergeCell ref="K140:R140"/>
    <mergeCell ref="S139:V139"/>
    <mergeCell ref="S140:V140"/>
    <mergeCell ref="C137:F137"/>
    <mergeCell ref="G137:J137"/>
    <mergeCell ref="C138:F138"/>
    <mergeCell ref="G138:J138"/>
    <mergeCell ref="K137:R137"/>
    <mergeCell ref="K138:R138"/>
    <mergeCell ref="S137:V137"/>
    <mergeCell ref="S138:V138"/>
    <mergeCell ref="C135:F135"/>
    <mergeCell ref="G135:J135"/>
    <mergeCell ref="C136:F136"/>
    <mergeCell ref="G136:J136"/>
    <mergeCell ref="K135:R135"/>
    <mergeCell ref="K136:R136"/>
    <mergeCell ref="S135:V135"/>
    <mergeCell ref="S136:V136"/>
    <mergeCell ref="C133:F133"/>
    <mergeCell ref="G133:J133"/>
    <mergeCell ref="C134:F134"/>
    <mergeCell ref="G134:J134"/>
    <mergeCell ref="K133:R133"/>
    <mergeCell ref="K134:R134"/>
    <mergeCell ref="S133:V133"/>
    <mergeCell ref="S134:V134"/>
    <mergeCell ref="C131:F131"/>
    <mergeCell ref="G131:J131"/>
    <mergeCell ref="C132:F132"/>
    <mergeCell ref="G132:J132"/>
    <mergeCell ref="K131:R131"/>
    <mergeCell ref="K132:R132"/>
    <mergeCell ref="S131:V131"/>
    <mergeCell ref="S132:V132"/>
    <mergeCell ref="C129:F129"/>
    <mergeCell ref="G129:J129"/>
    <mergeCell ref="C130:F130"/>
    <mergeCell ref="G130:J130"/>
    <mergeCell ref="K129:R129"/>
    <mergeCell ref="K130:R130"/>
    <mergeCell ref="S129:V129"/>
    <mergeCell ref="S130:V130"/>
    <mergeCell ref="C127:F127"/>
    <mergeCell ref="G127:J127"/>
    <mergeCell ref="C128:F128"/>
    <mergeCell ref="G128:J128"/>
    <mergeCell ref="K127:R127"/>
    <mergeCell ref="K128:R128"/>
    <mergeCell ref="S127:V127"/>
    <mergeCell ref="S128:V128"/>
    <mergeCell ref="C125:F125"/>
    <mergeCell ref="G125:J125"/>
    <mergeCell ref="C126:F126"/>
    <mergeCell ref="G126:J126"/>
    <mergeCell ref="K125:R125"/>
    <mergeCell ref="K126:R126"/>
    <mergeCell ref="S125:V125"/>
    <mergeCell ref="S126:V126"/>
    <mergeCell ref="C123:F123"/>
    <mergeCell ref="G123:J123"/>
    <mergeCell ref="C124:F124"/>
    <mergeCell ref="G124:J124"/>
    <mergeCell ref="K123:R123"/>
    <mergeCell ref="K124:R124"/>
    <mergeCell ref="S123:V123"/>
    <mergeCell ref="S124:V124"/>
    <mergeCell ref="C121:F121"/>
    <mergeCell ref="G121:J121"/>
    <mergeCell ref="C122:F122"/>
    <mergeCell ref="G122:J122"/>
    <mergeCell ref="K121:R121"/>
    <mergeCell ref="K122:R122"/>
    <mergeCell ref="S121:V121"/>
    <mergeCell ref="S122:V122"/>
    <mergeCell ref="C119:F119"/>
    <mergeCell ref="G119:J119"/>
    <mergeCell ref="C120:F120"/>
    <mergeCell ref="G120:J120"/>
    <mergeCell ref="K119:R119"/>
    <mergeCell ref="K120:R120"/>
    <mergeCell ref="S119:V119"/>
    <mergeCell ref="S120:V120"/>
    <mergeCell ref="C117:F117"/>
    <mergeCell ref="G117:J117"/>
    <mergeCell ref="C118:F118"/>
    <mergeCell ref="G118:J118"/>
    <mergeCell ref="K117:R117"/>
    <mergeCell ref="K118:R118"/>
    <mergeCell ref="S117:V117"/>
    <mergeCell ref="S118:V118"/>
    <mergeCell ref="C115:F115"/>
    <mergeCell ref="G115:J115"/>
    <mergeCell ref="C116:F116"/>
    <mergeCell ref="G116:J116"/>
    <mergeCell ref="K115:R115"/>
    <mergeCell ref="K116:R116"/>
    <mergeCell ref="S115:V115"/>
    <mergeCell ref="S116:V116"/>
    <mergeCell ref="C113:F113"/>
    <mergeCell ref="G113:J113"/>
    <mergeCell ref="C114:F114"/>
    <mergeCell ref="G114:J114"/>
    <mergeCell ref="K113:R113"/>
    <mergeCell ref="K114:R114"/>
    <mergeCell ref="S113:V113"/>
    <mergeCell ref="S114:V114"/>
    <mergeCell ref="C111:F111"/>
    <mergeCell ref="G111:J111"/>
    <mergeCell ref="C112:F112"/>
    <mergeCell ref="G112:J112"/>
    <mergeCell ref="K111:R111"/>
    <mergeCell ref="K112:R112"/>
    <mergeCell ref="S111:V111"/>
    <mergeCell ref="S112:V112"/>
    <mergeCell ref="C109:F109"/>
    <mergeCell ref="G109:J109"/>
    <mergeCell ref="C110:F110"/>
    <mergeCell ref="G110:J110"/>
    <mergeCell ref="K109:R109"/>
    <mergeCell ref="K110:R110"/>
    <mergeCell ref="S109:V109"/>
    <mergeCell ref="S110:V110"/>
    <mergeCell ref="C107:F107"/>
    <mergeCell ref="G107:J107"/>
    <mergeCell ref="C108:F108"/>
    <mergeCell ref="G108:J108"/>
    <mergeCell ref="K107:R107"/>
    <mergeCell ref="K108:R108"/>
    <mergeCell ref="S107:V107"/>
    <mergeCell ref="S108:V108"/>
    <mergeCell ref="C105:F105"/>
    <mergeCell ref="G105:J105"/>
    <mergeCell ref="C106:F106"/>
    <mergeCell ref="G106:J106"/>
    <mergeCell ref="K105:R105"/>
    <mergeCell ref="K106:R106"/>
    <mergeCell ref="S105:V105"/>
    <mergeCell ref="S106:V106"/>
    <mergeCell ref="C103:F103"/>
    <mergeCell ref="G103:J103"/>
    <mergeCell ref="C104:F104"/>
    <mergeCell ref="G104:J104"/>
    <mergeCell ref="K103:R103"/>
    <mergeCell ref="K104:R104"/>
    <mergeCell ref="S103:V103"/>
    <mergeCell ref="S104:V104"/>
    <mergeCell ref="C101:F101"/>
    <mergeCell ref="G101:J101"/>
    <mergeCell ref="C102:F102"/>
    <mergeCell ref="G102:J102"/>
    <mergeCell ref="K101:R101"/>
    <mergeCell ref="K102:R102"/>
    <mergeCell ref="S101:V101"/>
    <mergeCell ref="S102:V102"/>
    <mergeCell ref="C99:F99"/>
    <mergeCell ref="G99:J99"/>
    <mergeCell ref="C100:F100"/>
    <mergeCell ref="G100:J100"/>
    <mergeCell ref="K99:R99"/>
    <mergeCell ref="K100:R100"/>
    <mergeCell ref="S99:V99"/>
    <mergeCell ref="S100:V100"/>
    <mergeCell ref="C97:F97"/>
    <mergeCell ref="G97:J97"/>
    <mergeCell ref="C98:F98"/>
    <mergeCell ref="G98:J98"/>
    <mergeCell ref="K97:R97"/>
    <mergeCell ref="K98:R98"/>
    <mergeCell ref="S97:V97"/>
    <mergeCell ref="S98:V98"/>
    <mergeCell ref="C95:F95"/>
    <mergeCell ref="G95:J95"/>
    <mergeCell ref="C96:F96"/>
    <mergeCell ref="G96:J96"/>
    <mergeCell ref="K95:R95"/>
    <mergeCell ref="K96:R96"/>
    <mergeCell ref="S95:V95"/>
    <mergeCell ref="S96:V96"/>
    <mergeCell ref="C93:F93"/>
    <mergeCell ref="G93:J93"/>
    <mergeCell ref="C94:F94"/>
    <mergeCell ref="G94:J94"/>
    <mergeCell ref="K93:R93"/>
    <mergeCell ref="K94:R94"/>
    <mergeCell ref="S93:V93"/>
    <mergeCell ref="S94:V94"/>
    <mergeCell ref="C91:F91"/>
    <mergeCell ref="G91:J91"/>
    <mergeCell ref="C92:F92"/>
    <mergeCell ref="G92:J92"/>
    <mergeCell ref="K91:R91"/>
    <mergeCell ref="K92:R92"/>
    <mergeCell ref="S91:V91"/>
    <mergeCell ref="S92:V92"/>
    <mergeCell ref="C89:F89"/>
    <mergeCell ref="G89:J89"/>
    <mergeCell ref="C90:F90"/>
    <mergeCell ref="G90:J90"/>
    <mergeCell ref="K89:R89"/>
    <mergeCell ref="K90:R90"/>
    <mergeCell ref="S89:V89"/>
    <mergeCell ref="S90:V90"/>
    <mergeCell ref="C87:F87"/>
    <mergeCell ref="G87:J87"/>
    <mergeCell ref="C88:F88"/>
    <mergeCell ref="G88:J88"/>
    <mergeCell ref="K87:R87"/>
    <mergeCell ref="K88:R88"/>
    <mergeCell ref="S87:V87"/>
    <mergeCell ref="S88:V88"/>
    <mergeCell ref="C85:F85"/>
    <mergeCell ref="G85:J85"/>
    <mergeCell ref="C86:F86"/>
    <mergeCell ref="G86:J86"/>
    <mergeCell ref="K85:R85"/>
    <mergeCell ref="K86:R86"/>
    <mergeCell ref="S85:V85"/>
    <mergeCell ref="S86:V86"/>
    <mergeCell ref="C83:F83"/>
    <mergeCell ref="G83:J83"/>
    <mergeCell ref="C84:F84"/>
    <mergeCell ref="G84:J84"/>
    <mergeCell ref="K83:R83"/>
    <mergeCell ref="K84:R84"/>
    <mergeCell ref="S83:V83"/>
    <mergeCell ref="S84:V84"/>
    <mergeCell ref="C81:F81"/>
    <mergeCell ref="G81:J81"/>
    <mergeCell ref="C82:F82"/>
    <mergeCell ref="G82:J82"/>
    <mergeCell ref="K81:R81"/>
    <mergeCell ref="K82:R82"/>
    <mergeCell ref="S81:V81"/>
    <mergeCell ref="S82:V82"/>
    <mergeCell ref="C79:F79"/>
    <mergeCell ref="G79:J79"/>
    <mergeCell ref="C80:F80"/>
    <mergeCell ref="G80:J80"/>
    <mergeCell ref="K79:R79"/>
    <mergeCell ref="K80:R80"/>
    <mergeCell ref="S79:V79"/>
    <mergeCell ref="S80:V80"/>
    <mergeCell ref="C77:F77"/>
    <mergeCell ref="G77:J77"/>
    <mergeCell ref="C78:F78"/>
    <mergeCell ref="G78:J78"/>
    <mergeCell ref="K77:R77"/>
    <mergeCell ref="K78:R78"/>
    <mergeCell ref="S77:V77"/>
    <mergeCell ref="S78:V78"/>
    <mergeCell ref="C75:F75"/>
    <mergeCell ref="G75:J75"/>
    <mergeCell ref="C76:F76"/>
    <mergeCell ref="G76:J76"/>
    <mergeCell ref="K75:R75"/>
    <mergeCell ref="K76:R76"/>
    <mergeCell ref="S75:V75"/>
    <mergeCell ref="S76:V76"/>
    <mergeCell ref="C73:F73"/>
    <mergeCell ref="G73:J73"/>
    <mergeCell ref="C74:F74"/>
    <mergeCell ref="G74:J74"/>
    <mergeCell ref="K73:R73"/>
    <mergeCell ref="K74:R74"/>
    <mergeCell ref="S73:V73"/>
    <mergeCell ref="S74:V74"/>
    <mergeCell ref="C71:F71"/>
    <mergeCell ref="G71:J71"/>
    <mergeCell ref="C72:F72"/>
    <mergeCell ref="G72:J72"/>
    <mergeCell ref="K71:R71"/>
    <mergeCell ref="K72:R72"/>
    <mergeCell ref="S71:V71"/>
    <mergeCell ref="S72:V72"/>
    <mergeCell ref="C69:F69"/>
    <mergeCell ref="G69:J69"/>
    <mergeCell ref="C70:F70"/>
    <mergeCell ref="G70:J70"/>
    <mergeCell ref="K69:R69"/>
    <mergeCell ref="K70:R70"/>
    <mergeCell ref="S69:V69"/>
    <mergeCell ref="S70:V70"/>
    <mergeCell ref="C67:F67"/>
    <mergeCell ref="G67:J67"/>
    <mergeCell ref="C68:F68"/>
    <mergeCell ref="G68:J68"/>
    <mergeCell ref="K67:R67"/>
    <mergeCell ref="K68:R68"/>
    <mergeCell ref="S67:V67"/>
    <mergeCell ref="S68:V68"/>
    <mergeCell ref="C65:F65"/>
    <mergeCell ref="G65:J65"/>
    <mergeCell ref="C66:F66"/>
    <mergeCell ref="G66:J66"/>
    <mergeCell ref="K65:R65"/>
    <mergeCell ref="K66:R66"/>
    <mergeCell ref="S65:V65"/>
    <mergeCell ref="S66:V66"/>
    <mergeCell ref="C63:F63"/>
    <mergeCell ref="G63:J63"/>
    <mergeCell ref="C64:F64"/>
    <mergeCell ref="G64:J64"/>
    <mergeCell ref="K63:R63"/>
    <mergeCell ref="K64:R64"/>
    <mergeCell ref="S63:V63"/>
    <mergeCell ref="S64:V64"/>
    <mergeCell ref="C61:F61"/>
    <mergeCell ref="G61:J61"/>
    <mergeCell ref="C62:F62"/>
    <mergeCell ref="G62:J62"/>
    <mergeCell ref="K61:R61"/>
    <mergeCell ref="K62:R62"/>
    <mergeCell ref="S61:V61"/>
    <mergeCell ref="S62:V62"/>
    <mergeCell ref="C59:F59"/>
    <mergeCell ref="G59:J59"/>
    <mergeCell ref="C60:F60"/>
    <mergeCell ref="G60:J60"/>
    <mergeCell ref="K59:R59"/>
    <mergeCell ref="K60:R60"/>
    <mergeCell ref="S59:V59"/>
    <mergeCell ref="S60:V60"/>
    <mergeCell ref="C57:F57"/>
    <mergeCell ref="G57:J57"/>
    <mergeCell ref="C58:F58"/>
    <mergeCell ref="G58:J58"/>
    <mergeCell ref="K57:R57"/>
    <mergeCell ref="K58:R58"/>
    <mergeCell ref="S57:V57"/>
    <mergeCell ref="S58:V58"/>
    <mergeCell ref="C55:F55"/>
    <mergeCell ref="G55:J55"/>
    <mergeCell ref="C56:F56"/>
    <mergeCell ref="G56:J56"/>
    <mergeCell ref="K55:R55"/>
    <mergeCell ref="K56:R56"/>
    <mergeCell ref="S55:V55"/>
    <mergeCell ref="S56:V56"/>
    <mergeCell ref="C53:F53"/>
    <mergeCell ref="G53:J53"/>
    <mergeCell ref="C54:F54"/>
    <mergeCell ref="G54:J54"/>
    <mergeCell ref="K53:R53"/>
    <mergeCell ref="K54:R54"/>
    <mergeCell ref="S53:V53"/>
    <mergeCell ref="S54:V54"/>
    <mergeCell ref="C51:F51"/>
    <mergeCell ref="G51:J51"/>
    <mergeCell ref="C52:F52"/>
    <mergeCell ref="G52:J52"/>
    <mergeCell ref="K51:R51"/>
    <mergeCell ref="K52:R52"/>
    <mergeCell ref="S51:V51"/>
    <mergeCell ref="S52:V52"/>
    <mergeCell ref="C49:F49"/>
    <mergeCell ref="G49:J49"/>
    <mergeCell ref="C50:F50"/>
    <mergeCell ref="G50:J50"/>
    <mergeCell ref="K49:R49"/>
    <mergeCell ref="K50:R50"/>
    <mergeCell ref="S49:V49"/>
    <mergeCell ref="S50:V50"/>
    <mergeCell ref="C47:F47"/>
    <mergeCell ref="G47:J47"/>
    <mergeCell ref="C48:F48"/>
    <mergeCell ref="G48:J48"/>
    <mergeCell ref="K47:R47"/>
    <mergeCell ref="K48:R48"/>
    <mergeCell ref="S47:V47"/>
    <mergeCell ref="S48:V48"/>
    <mergeCell ref="C45:F45"/>
    <mergeCell ref="G45:J45"/>
    <mergeCell ref="C46:F46"/>
    <mergeCell ref="G46:J46"/>
    <mergeCell ref="K45:R45"/>
    <mergeCell ref="K46:R46"/>
    <mergeCell ref="S45:V45"/>
    <mergeCell ref="S46:V46"/>
    <mergeCell ref="C43:F43"/>
    <mergeCell ref="G43:J43"/>
    <mergeCell ref="C44:F44"/>
    <mergeCell ref="G44:J44"/>
    <mergeCell ref="K43:R43"/>
    <mergeCell ref="K44:R44"/>
    <mergeCell ref="S43:V43"/>
    <mergeCell ref="S44:V44"/>
    <mergeCell ref="C41:F41"/>
    <mergeCell ref="G41:J41"/>
    <mergeCell ref="C42:F42"/>
    <mergeCell ref="G42:J42"/>
    <mergeCell ref="K41:R41"/>
    <mergeCell ref="K42:R42"/>
    <mergeCell ref="S41:V41"/>
    <mergeCell ref="S42:V42"/>
    <mergeCell ref="C39:F39"/>
    <mergeCell ref="G39:J39"/>
    <mergeCell ref="C40:F40"/>
    <mergeCell ref="G40:J40"/>
    <mergeCell ref="K39:R39"/>
    <mergeCell ref="K40:R40"/>
    <mergeCell ref="S39:V39"/>
    <mergeCell ref="S40:V40"/>
    <mergeCell ref="C37:F37"/>
    <mergeCell ref="G37:J37"/>
    <mergeCell ref="C38:F38"/>
    <mergeCell ref="G38:J38"/>
    <mergeCell ref="K37:R37"/>
    <mergeCell ref="K38:R38"/>
    <mergeCell ref="S37:V37"/>
    <mergeCell ref="S38:V38"/>
    <mergeCell ref="C35:F35"/>
    <mergeCell ref="G35:J35"/>
    <mergeCell ref="C36:F36"/>
    <mergeCell ref="G36:J36"/>
    <mergeCell ref="K35:R35"/>
    <mergeCell ref="K36:R36"/>
    <mergeCell ref="S35:V35"/>
    <mergeCell ref="S36:V36"/>
    <mergeCell ref="C33:F33"/>
    <mergeCell ref="G33:J33"/>
    <mergeCell ref="C34:F34"/>
    <mergeCell ref="G34:J34"/>
    <mergeCell ref="K33:R33"/>
    <mergeCell ref="K34:R34"/>
    <mergeCell ref="S33:V33"/>
    <mergeCell ref="S34:V34"/>
    <mergeCell ref="C31:F31"/>
    <mergeCell ref="G31:J31"/>
    <mergeCell ref="C32:F32"/>
    <mergeCell ref="G32:J32"/>
    <mergeCell ref="K31:R31"/>
    <mergeCell ref="K32:R32"/>
    <mergeCell ref="S31:V31"/>
    <mergeCell ref="S32:V32"/>
    <mergeCell ref="C29:F29"/>
    <mergeCell ref="G29:J29"/>
    <mergeCell ref="C30:F30"/>
    <mergeCell ref="G30:J30"/>
    <mergeCell ref="K29:R29"/>
    <mergeCell ref="K30:R30"/>
    <mergeCell ref="S29:V29"/>
    <mergeCell ref="S30:V30"/>
    <mergeCell ref="C27:F27"/>
    <mergeCell ref="G27:J27"/>
    <mergeCell ref="C28:F28"/>
    <mergeCell ref="G28:J28"/>
    <mergeCell ref="K27:R27"/>
    <mergeCell ref="K28:R28"/>
    <mergeCell ref="S27:V27"/>
    <mergeCell ref="S28:V28"/>
    <mergeCell ref="C25:F25"/>
    <mergeCell ref="G25:J25"/>
    <mergeCell ref="C26:F26"/>
    <mergeCell ref="G26:J26"/>
    <mergeCell ref="K25:R25"/>
    <mergeCell ref="K26:R26"/>
    <mergeCell ref="S25:V25"/>
    <mergeCell ref="S26:V26"/>
    <mergeCell ref="C23:F23"/>
    <mergeCell ref="G23:J23"/>
    <mergeCell ref="C24:F24"/>
    <mergeCell ref="G24:J24"/>
    <mergeCell ref="K23:R23"/>
    <mergeCell ref="K24:R24"/>
    <mergeCell ref="S23:V23"/>
    <mergeCell ref="S24:V24"/>
    <mergeCell ref="C21:F21"/>
    <mergeCell ref="G21:J21"/>
    <mergeCell ref="C22:F22"/>
    <mergeCell ref="G22:J22"/>
    <mergeCell ref="K21:R21"/>
    <mergeCell ref="K22:R22"/>
    <mergeCell ref="S21:V21"/>
    <mergeCell ref="S22:V22"/>
    <mergeCell ref="C19:F19"/>
    <mergeCell ref="G19:J19"/>
    <mergeCell ref="C20:F20"/>
    <mergeCell ref="G20:J20"/>
    <mergeCell ref="K19:R19"/>
    <mergeCell ref="K20:R20"/>
    <mergeCell ref="S19:V19"/>
    <mergeCell ref="S20:V20"/>
    <mergeCell ref="C17:F17"/>
    <mergeCell ref="G17:J17"/>
    <mergeCell ref="C18:F18"/>
    <mergeCell ref="G18:J18"/>
    <mergeCell ref="K17:R17"/>
    <mergeCell ref="K18:R18"/>
    <mergeCell ref="S17:V17"/>
    <mergeCell ref="S18:V18"/>
    <mergeCell ref="C15:F15"/>
    <mergeCell ref="G15:J15"/>
    <mergeCell ref="C16:F16"/>
    <mergeCell ref="G16:J16"/>
    <mergeCell ref="K15:R15"/>
    <mergeCell ref="K16:R16"/>
    <mergeCell ref="S15:V15"/>
    <mergeCell ref="S16:V16"/>
    <mergeCell ref="C13:F13"/>
    <mergeCell ref="G13:J13"/>
    <mergeCell ref="C14:F14"/>
    <mergeCell ref="G14:J14"/>
    <mergeCell ref="K13:R13"/>
    <mergeCell ref="K14:R14"/>
    <mergeCell ref="S13:V13"/>
    <mergeCell ref="S14:V14"/>
    <mergeCell ref="C11:F11"/>
    <mergeCell ref="G11:J11"/>
    <mergeCell ref="C12:F12"/>
    <mergeCell ref="G12:J12"/>
    <mergeCell ref="K11:R11"/>
    <mergeCell ref="K12:R12"/>
    <mergeCell ref="S11:V11"/>
    <mergeCell ref="S12:V12"/>
    <mergeCell ref="C9:F9"/>
    <mergeCell ref="G9:J9"/>
    <mergeCell ref="C10:F10"/>
    <mergeCell ref="G10:J10"/>
    <mergeCell ref="K9:R9"/>
    <mergeCell ref="K10:R10"/>
    <mergeCell ref="S9:V9"/>
    <mergeCell ref="S10:V10"/>
    <mergeCell ref="C7:F7"/>
    <mergeCell ref="G7:J7"/>
    <mergeCell ref="C8:F8"/>
    <mergeCell ref="G8:J8"/>
    <mergeCell ref="K7:R7"/>
    <mergeCell ref="K8:R8"/>
    <mergeCell ref="S7:V7"/>
    <mergeCell ref="S8:V8"/>
    <mergeCell ref="A1:B1"/>
    <mergeCell ref="A2:B2"/>
    <mergeCell ref="A3:V3"/>
    <mergeCell ref="A4:V4"/>
    <mergeCell ref="K5:V5"/>
    <mergeCell ref="C6:F6"/>
    <mergeCell ref="G6:J6"/>
    <mergeCell ref="K6:R6"/>
    <mergeCell ref="S6:V6"/>
  </mergeCells>
  <printOptions/>
  <pageMargins left="0.7086614173228347" right="0.7086614173228347" top="0.7480314960629921" bottom="0.7480314960629921"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onozato</dc:creator>
  <cp:keywords/>
  <dc:description/>
  <cp:lastModifiedBy>派遣追加用4</cp:lastModifiedBy>
  <cp:lastPrinted>2018-06-19T05:53:18Z</cp:lastPrinted>
  <dcterms:created xsi:type="dcterms:W3CDTF">2011-06-27T01:18:43Z</dcterms:created>
  <dcterms:modified xsi:type="dcterms:W3CDTF">2018-06-20T04:53:29Z</dcterms:modified>
  <cp:category/>
  <cp:version/>
  <cp:contentType/>
  <cp:contentStatus/>
</cp:coreProperties>
</file>