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115" windowHeight="13635"/>
  </bookViews>
  <sheets>
    <sheet name="申請書" sheetId="8" r:id="rId1"/>
    <sheet name="収支予算書" sheetId="9" r:id="rId2"/>
  </sheets>
  <definedNames>
    <definedName name="_xlnm.Print_Area" localSheetId="1">収支予算書!$A$9:$BB$264</definedName>
    <definedName name="_xlnm.Print_Area" localSheetId="0">申請書!$A$6:$AG$173</definedName>
    <definedName name="カテゴリー">#REF!</definedName>
    <definedName name="助成金額">#REF!</definedName>
  </definedNames>
  <calcPr calcId="152511" concurrentCalc="0"/>
</workbook>
</file>

<file path=xl/calcChain.xml><?xml version="1.0" encoding="utf-8"?>
<calcChain xmlns="http://schemas.openxmlformats.org/spreadsheetml/2006/main">
  <c r="S19" i="9" l="1"/>
  <c r="S25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07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44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81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33" i="9"/>
  <c r="AS39" i="9"/>
  <c r="AS51" i="9"/>
  <c r="AS60" i="9"/>
  <c r="AS69" i="9"/>
  <c r="AS132" i="9"/>
  <c r="AS148" i="9"/>
  <c r="AS158" i="9"/>
  <c r="AS167" i="9"/>
  <c r="AS176" i="9"/>
  <c r="AS184" i="9"/>
  <c r="AS191" i="9"/>
  <c r="AS197" i="9"/>
  <c r="AS253" i="9"/>
  <c r="AS260" i="9"/>
  <c r="AZ14" i="8"/>
  <c r="J33" i="8"/>
</calcChain>
</file>

<file path=xl/comments1.xml><?xml version="1.0" encoding="utf-8"?>
<comments xmlns="http://schemas.openxmlformats.org/spreadsheetml/2006/main">
  <authors>
    <author>作成者</author>
  </authors>
  <commentList>
    <comment ref="J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入力不要です。
「収支予算書」シート
「対象経費合計①～⑪」の値が
自動入力されます。</t>
        </r>
      </text>
    </comment>
    <comment ref="V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カテゴリー別
助成金上限額を
ご確認の上、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S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入力不要です。
「申請書」シート
【申請額】の値が
自動入力されます。</t>
        </r>
      </text>
    </comment>
    <comment ref="S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「収支予算書」シート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「対象経費合計①～⑪」の値よりも大きい数値となるようにしてください。
</t>
        </r>
      </text>
    </comment>
    <comment ref="AQ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1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1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1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1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<sst xmlns="http://schemas.openxmlformats.org/spreadsheetml/2006/main" count="391" uniqueCount="319">
  <si>
    <t>号</t>
  </si>
  <si>
    <t>年</t>
  </si>
  <si>
    <t>月</t>
  </si>
  <si>
    <t>日</t>
  </si>
  <si>
    <t>公益財団法人笹川スポーツ財団</t>
  </si>
  <si>
    <t>理事長　小　野　清　子　様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</si>
  <si>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</si>
  <si>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</si>
  <si>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</si>
  <si>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</si>
  <si>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</si>
  <si>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</si>
  <si>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</si>
  <si>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</si>
  <si>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</si>
  <si>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</si>
  <si>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</si>
  <si>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</si>
  <si>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</si>
  <si>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</si>
  <si>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</si>
  <si>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</si>
  <si>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</si>
  <si>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</si>
  <si>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</si>
  <si>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</si>
  <si>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</si>
  <si>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</si>
  <si>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</si>
  <si>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</si>
  <si>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</si>
  <si>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</si>
  <si>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</si>
  <si>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</si>
  <si>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</si>
  <si>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</si>
  <si>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</si>
  <si>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</si>
  <si>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</si>
  <si>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</si>
  <si>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</si>
  <si>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</si>
  <si>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</si>
  <si>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</si>
  <si>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</si>
  <si>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</si>
  <si>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</si>
  <si>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</si>
  <si>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</si>
  <si>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</si>
  <si>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</si>
  <si>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</si>
  <si>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実施自治体名</t>
  </si>
  <si>
    <t>実施団体名</t>
  </si>
  <si>
    <t>代表者名</t>
  </si>
  <si>
    <t>㊞</t>
  </si>
  <si>
    <t>チャレンジデー助成金申請書</t>
  </si>
  <si>
    <t>記</t>
  </si>
  <si>
    <t>１．助成事業</t>
  </si>
  <si>
    <t>【事業名】</t>
  </si>
  <si>
    <t>【助成対象経費】</t>
  </si>
  <si>
    <t>フリガナ</t>
  </si>
  <si>
    <t>電話：</t>
  </si>
  <si>
    <t>３．助成金の振込先</t>
  </si>
  <si>
    <t>実行委員会口座名義</t>
  </si>
  <si>
    <t>（CHALLENGE DAY：事業計画書1）</t>
  </si>
  <si>
    <t>（CHALLENGE DAY：事業計画書2）</t>
  </si>
  <si>
    <t>【実行委員会について】</t>
  </si>
  <si>
    <t>[行 政]</t>
  </si>
  <si>
    <t>[スポーツ関連組織・団体]</t>
  </si>
  <si>
    <t>[学校関係]</t>
  </si>
  <si>
    <t>[その他]</t>
  </si>
  <si>
    <t>（CHALLENGE DAY：収支予算書）</t>
  </si>
  <si>
    <t>⑪保険料</t>
    <phoneticPr fontId="1"/>
  </si>
  <si>
    <t>（</t>
    <phoneticPr fontId="1"/>
  </si>
  <si>
    <t>）</t>
    <phoneticPr fontId="1"/>
  </si>
  <si>
    <t>本店</t>
    <phoneticPr fontId="1"/>
  </si>
  <si>
    <t>※クリーム色のセルに入力してください（発信番号等、入力必須ではないもの含む）。</t>
    <phoneticPr fontId="1"/>
  </si>
  <si>
    <t>科目</t>
    <phoneticPr fontId="1"/>
  </si>
  <si>
    <t>名称</t>
    <phoneticPr fontId="1"/>
  </si>
  <si>
    <t>単価</t>
    <phoneticPr fontId="1"/>
  </si>
  <si>
    <t>数量</t>
    <phoneticPr fontId="1"/>
  </si>
  <si>
    <t>消費税</t>
    <phoneticPr fontId="1"/>
  </si>
  <si>
    <t>小計</t>
    <phoneticPr fontId="1"/>
  </si>
  <si>
    <t>収支予算書</t>
    <phoneticPr fontId="1"/>
  </si>
  <si>
    <t>金額</t>
    <phoneticPr fontId="1"/>
  </si>
  <si>
    <t>内容</t>
    <phoneticPr fontId="1"/>
  </si>
  <si>
    <t>円</t>
    <phoneticPr fontId="1"/>
  </si>
  <si>
    <t>1.　申　請　額</t>
    <phoneticPr fontId="1"/>
  </si>
  <si>
    <t>2.　自己資金</t>
    <phoneticPr fontId="1"/>
  </si>
  <si>
    <t>3.　その他</t>
    <phoneticPr fontId="1"/>
  </si>
  <si>
    <t>合　　　計</t>
    <phoneticPr fontId="1"/>
  </si>
  <si>
    <t>チャレンジデー助成金</t>
    <phoneticPr fontId="1"/>
  </si>
  <si>
    <t>実行委員会負担分</t>
    <phoneticPr fontId="1"/>
  </si>
  <si>
    <t>【カテゴリー】</t>
    <phoneticPr fontId="1"/>
  </si>
  <si>
    <t>計</t>
    <phoneticPr fontId="1"/>
  </si>
  <si>
    <t>①人件費</t>
    <phoneticPr fontId="1"/>
  </si>
  <si>
    <t>②交通費</t>
    <phoneticPr fontId="1"/>
  </si>
  <si>
    <t>⑥印刷費</t>
    <phoneticPr fontId="1"/>
  </si>
  <si>
    <t>⑩賃借料</t>
    <phoneticPr fontId="1"/>
  </si>
  <si>
    <t>※消費税の計算は１円以下は切り捨てで設定しています。</t>
    <phoneticPr fontId="1"/>
  </si>
  <si>
    <t>　購入店舗の設定が異なる場合は、金額が一致しないことがあります。</t>
    <phoneticPr fontId="1"/>
  </si>
  <si>
    <t>※カテゴリーを入力後に助成金申請額を入力してください。</t>
    <phoneticPr fontId="1"/>
  </si>
  <si>
    <t>　消費税欄は「内税」を選択してください。</t>
    <phoneticPr fontId="1"/>
  </si>
  <si>
    <t>（✔はいくつでも）</t>
    <phoneticPr fontId="1"/>
  </si>
  <si>
    <t>実行委員会の委員が所属する組織・団体等について、あてはまる番号に✔をつけてください。</t>
    <phoneticPr fontId="1"/>
  </si>
  <si>
    <t>担当部署の他にチャレンジデーに協力している部署があれば、あてはまる番号に✔をつけて</t>
    <phoneticPr fontId="1"/>
  </si>
  <si>
    <r>
      <t>数値以外の目標</t>
    </r>
    <r>
      <rPr>
        <sz val="9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（あれば入力してください）</t>
    </r>
    <phoneticPr fontId="1"/>
  </si>
  <si>
    <t>※セル内で改行したい場合は「Alt+Enter」を押してください。</t>
    <phoneticPr fontId="1"/>
  </si>
  <si>
    <t>【支　出】※二重線枠の中はSSF記載欄のため入力不要です。</t>
    <phoneticPr fontId="1"/>
  </si>
  <si>
    <t>支出内容（単価・数量等できるだけ具体的に入力してください）</t>
  </si>
  <si>
    <t>支出内容（単価・数量等できるだけ具体的に入力してください）</t>
    <phoneticPr fontId="1"/>
  </si>
  <si>
    <t>【収 入】※事業の実施にあたって予定される収入を全て入力してください。</t>
    <phoneticPr fontId="1"/>
  </si>
  <si>
    <t>昨年に続いての実施で内容（金融機関、支店、口座番号、口座名義など）に変更のない場合は入力不要。
初実施の自治体、または前回と内容に変更がある場合は入力のうえ、預金通帳のコピーを提出してください。</t>
    <phoneticPr fontId="1"/>
  </si>
  <si>
    <t>　その場合は、名称欄に「○○（品名）一式　△個」と入力し、</t>
    <phoneticPr fontId="1"/>
  </si>
  <si>
    <t>　単価欄に税込合計金額、数量欄に「1」と入力してください。</t>
    <phoneticPr fontId="1"/>
  </si>
  <si>
    <t>値引き等、価格調整のある場合も同様に入力してください。</t>
    <phoneticPr fontId="1"/>
  </si>
  <si>
    <t>愛別町</t>
  </si>
  <si>
    <t>芦別市</t>
  </si>
  <si>
    <t>枝幸町</t>
  </si>
  <si>
    <t>剣淵町</t>
  </si>
  <si>
    <t>標津町</t>
  </si>
  <si>
    <t>知内町</t>
  </si>
  <si>
    <t>新得町</t>
  </si>
  <si>
    <t>鷹栖町</t>
  </si>
  <si>
    <t>苫前町</t>
  </si>
  <si>
    <t>名寄市</t>
  </si>
  <si>
    <t>東神楽町</t>
  </si>
  <si>
    <t>美唄市</t>
  </si>
  <si>
    <t>幕別町</t>
  </si>
  <si>
    <t>芽室町</t>
  </si>
  <si>
    <t>新郷村</t>
  </si>
  <si>
    <t>田子町</t>
  </si>
  <si>
    <t>藤崎町</t>
  </si>
  <si>
    <t>大槌町</t>
  </si>
  <si>
    <t>軽米町</t>
  </si>
  <si>
    <t>北上市</t>
  </si>
  <si>
    <t>葛巻町</t>
  </si>
  <si>
    <t>陸前高田市</t>
  </si>
  <si>
    <t>七ヶ浜町</t>
  </si>
  <si>
    <t>東松島市</t>
  </si>
  <si>
    <t>秋田市</t>
  </si>
  <si>
    <t>井川町</t>
  </si>
  <si>
    <t>羽後町</t>
  </si>
  <si>
    <t>大潟村</t>
  </si>
  <si>
    <t>大館市</t>
  </si>
  <si>
    <t>男鹿市</t>
  </si>
  <si>
    <t>潟上市</t>
  </si>
  <si>
    <t>鹿角市</t>
  </si>
  <si>
    <t>上小阿仁村</t>
  </si>
  <si>
    <t>北秋田市</t>
  </si>
  <si>
    <t>小坂町</t>
  </si>
  <si>
    <t>五城目町</t>
  </si>
  <si>
    <t>仙北市</t>
  </si>
  <si>
    <t>大仙市</t>
  </si>
  <si>
    <t>にかほ市</t>
  </si>
  <si>
    <t>能代市</t>
  </si>
  <si>
    <t>八郎潟町</t>
  </si>
  <si>
    <t>八峰町</t>
  </si>
  <si>
    <t>東成瀬村</t>
  </si>
  <si>
    <t>藤里町</t>
  </si>
  <si>
    <t>美郷町</t>
  </si>
  <si>
    <t>三種町</t>
  </si>
  <si>
    <t>湯沢市</t>
  </si>
  <si>
    <t>由利本荘市</t>
  </si>
  <si>
    <t>横手市</t>
  </si>
  <si>
    <t>鮭川村</t>
  </si>
  <si>
    <t>鶴岡市</t>
  </si>
  <si>
    <t>中山町</t>
  </si>
  <si>
    <t>米沢市</t>
  </si>
  <si>
    <t>伊達市</t>
  </si>
  <si>
    <t>南会津町</t>
  </si>
  <si>
    <t>行方市</t>
  </si>
  <si>
    <t>常陸太田市</t>
  </si>
  <si>
    <t>小鹿野町</t>
  </si>
  <si>
    <t>秩父市</t>
  </si>
  <si>
    <t>いすみ市</t>
  </si>
  <si>
    <t>昭島市</t>
  </si>
  <si>
    <t>江戸川区</t>
  </si>
  <si>
    <t>狛江市</t>
  </si>
  <si>
    <t>伊勢原市</t>
  </si>
  <si>
    <t>大井町</t>
  </si>
  <si>
    <t>寒川町</t>
  </si>
  <si>
    <t>座間市</t>
  </si>
  <si>
    <t>逗子市</t>
  </si>
  <si>
    <t>秦野市</t>
  </si>
  <si>
    <t>松田町</t>
  </si>
  <si>
    <t>真鶴町</t>
  </si>
  <si>
    <t>山北町</t>
  </si>
  <si>
    <t>湯河原町</t>
  </si>
  <si>
    <t>関川村</t>
  </si>
  <si>
    <t>南砺市</t>
  </si>
  <si>
    <t>甲斐市</t>
  </si>
  <si>
    <t>南部町</t>
  </si>
  <si>
    <t>小海町</t>
  </si>
  <si>
    <t>佐久穂町</t>
  </si>
  <si>
    <t>東御市</t>
  </si>
  <si>
    <t>関市</t>
  </si>
  <si>
    <t>羽島市</t>
  </si>
  <si>
    <t>七宗町</t>
  </si>
  <si>
    <t>飛島村</t>
  </si>
  <si>
    <t>扶桑町</t>
  </si>
  <si>
    <t>碧南市</t>
  </si>
  <si>
    <t>豊岡市</t>
  </si>
  <si>
    <t>広陵町</t>
  </si>
  <si>
    <t>上富田町</t>
  </si>
  <si>
    <t>海士町</t>
  </si>
  <si>
    <t>雲南市</t>
  </si>
  <si>
    <t>赤磐市</t>
  </si>
  <si>
    <t>新庄村</t>
  </si>
  <si>
    <t>北広島町</t>
  </si>
  <si>
    <t>竹原市</t>
  </si>
  <si>
    <t>三次市</t>
  </si>
  <si>
    <t>宇部市</t>
  </si>
  <si>
    <t>下関市</t>
  </si>
  <si>
    <t>山口市</t>
  </si>
  <si>
    <t>鳴門市</t>
  </si>
  <si>
    <t>三好市</t>
  </si>
  <si>
    <t>多度津町</t>
  </si>
  <si>
    <t>丸亀市</t>
  </si>
  <si>
    <t>大任町</t>
  </si>
  <si>
    <t>大牟田市</t>
  </si>
  <si>
    <t>みやこ町</t>
  </si>
  <si>
    <t>八女市</t>
  </si>
  <si>
    <t>神埼市</t>
  </si>
  <si>
    <t>玄海町</t>
  </si>
  <si>
    <t>大村市</t>
  </si>
  <si>
    <t>あさぎり町</t>
  </si>
  <si>
    <t>山江村</t>
  </si>
  <si>
    <t>宇佐市</t>
  </si>
  <si>
    <t>杵築市</t>
  </si>
  <si>
    <t>豊後大野市</t>
  </si>
  <si>
    <t>豊後高田市</t>
  </si>
  <si>
    <t>諸塚村</t>
  </si>
  <si>
    <t>阿久根市</t>
  </si>
  <si>
    <t>奄美市</t>
  </si>
  <si>
    <t>指宿市</t>
  </si>
  <si>
    <t>霧島市</t>
  </si>
  <si>
    <t>南さつま市</t>
  </si>
  <si>
    <t>和泊町</t>
  </si>
  <si>
    <t>伊江村</t>
  </si>
  <si>
    <t>大宜味村</t>
  </si>
  <si>
    <t>南城市</t>
  </si>
  <si>
    <t>東村</t>
  </si>
  <si>
    <t>与那国町</t>
  </si>
  <si>
    <t>【助成金申請額】</t>
    <phoneticPr fontId="1"/>
  </si>
  <si>
    <t>２．担当者連絡先（実際に申請書の内容を説明できる方のお名前を入力してください。）</t>
    <phoneticPr fontId="1"/>
  </si>
  <si>
    <t>人口は既にお聞きしておりますが、再度入力してください。</t>
    <phoneticPr fontId="1"/>
  </si>
  <si>
    <t>⑦製作費</t>
    <phoneticPr fontId="1"/>
  </si>
  <si>
    <t>助　成　対　象　経　費</t>
    <phoneticPr fontId="1"/>
  </si>
  <si>
    <t>助　成　対　象　外　経　費</t>
    <phoneticPr fontId="1"/>
  </si>
  <si>
    <t>助成対象経費合計（①～⑪）</t>
    <phoneticPr fontId="1"/>
  </si>
  <si>
    <t>［カテゴリー別助成金上限額]</t>
    <phoneticPr fontId="1"/>
  </si>
  <si>
    <t>※名称欄の文字数は最大16字です。文字数が多く1行に収まらない場合は、次行に続けて入力してください。</t>
    <phoneticPr fontId="1"/>
  </si>
  <si>
    <t>（CHALLENGE DAY：申請書表紙）</t>
    <phoneticPr fontId="1"/>
  </si>
  <si>
    <t>どちらか片方、もしくは両方に入力してください。</t>
    <phoneticPr fontId="1"/>
  </si>
  <si>
    <r>
      <t xml:space="preserve">人　口
</t>
    </r>
    <r>
      <rPr>
        <sz val="10"/>
        <color theme="1"/>
        <rFont val="ＭＳ ゴシック"/>
        <family val="3"/>
        <charset val="128"/>
      </rPr>
      <t>2017年2月1日現在</t>
    </r>
    <phoneticPr fontId="5"/>
  </si>
  <si>
    <r>
      <rPr>
        <sz val="10"/>
        <color theme="1"/>
        <rFont val="ＭＳ ゴシック"/>
        <family val="3"/>
        <charset val="128"/>
      </rPr>
      <t>科目合計金額</t>
    </r>
    <r>
      <rPr>
        <sz val="8"/>
        <color theme="1"/>
        <rFont val="ＭＳ ゴシック"/>
        <family val="3"/>
        <charset val="128"/>
      </rPr>
      <t xml:space="preserve">
</t>
    </r>
    <r>
      <rPr>
        <b/>
        <sz val="8"/>
        <color rgb="FFFF0000"/>
        <rFont val="ＭＳ ゴシック"/>
        <family val="3"/>
        <charset val="128"/>
      </rPr>
      <t>※千円未満は切捨調整減の数値が表示されます。</t>
    </r>
    <phoneticPr fontId="1"/>
  </si>
  <si>
    <t>チャレンジデー2017の開催</t>
    <phoneticPr fontId="5"/>
  </si>
  <si>
    <t>（　　　　　　　　　　）</t>
    <phoneticPr fontId="1"/>
  </si>
  <si>
    <t>ください。（✔はいくつでも）</t>
    <phoneticPr fontId="1"/>
  </si>
  <si>
    <t>【行政内のチャレンジデー担当部署以外の協力について】</t>
    <phoneticPr fontId="1"/>
  </si>
  <si>
    <t>その他</t>
    <phoneticPr fontId="1"/>
  </si>
  <si>
    <t>ファイナル</t>
    <phoneticPr fontId="1"/>
  </si>
  <si>
    <t>オープニング</t>
    <phoneticPr fontId="1"/>
  </si>
  <si>
    <t>実施場所</t>
    <phoneticPr fontId="1"/>
  </si>
  <si>
    <t>イベント・プログラム内容</t>
    <phoneticPr fontId="1"/>
  </si>
  <si>
    <t xml:space="preserve">イベント
・
プログラム
（予定）
</t>
    <phoneticPr fontId="1"/>
  </si>
  <si>
    <t>人</t>
    <phoneticPr fontId="1"/>
  </si>
  <si>
    <t>目標参加者数</t>
    <phoneticPr fontId="1"/>
  </si>
  <si>
    <t>％</t>
    <phoneticPr fontId="1"/>
  </si>
  <si>
    <t>目標参加率</t>
    <phoneticPr fontId="1"/>
  </si>
  <si>
    <t>数値目標</t>
    <phoneticPr fontId="1"/>
  </si>
  <si>
    <t>目　標</t>
    <phoneticPr fontId="1"/>
  </si>
  <si>
    <t>（世帯数：</t>
    <phoneticPr fontId="1"/>
  </si>
  <si>
    <t>事業計画書</t>
    <phoneticPr fontId="5"/>
  </si>
  <si>
    <t>口座名義</t>
    <phoneticPr fontId="1"/>
  </si>
  <si>
    <t>フリガナ</t>
    <phoneticPr fontId="1"/>
  </si>
  <si>
    <t>口座番号</t>
    <phoneticPr fontId="1"/>
  </si>
  <si>
    <t>口座種別</t>
    <phoneticPr fontId="1"/>
  </si>
  <si>
    <t>店名</t>
    <phoneticPr fontId="1"/>
  </si>
  <si>
    <t>金融機関名</t>
    <phoneticPr fontId="1"/>
  </si>
  <si>
    <t>Email：</t>
    <phoneticPr fontId="1"/>
  </si>
  <si>
    <t>‐</t>
    <phoneticPr fontId="1"/>
  </si>
  <si>
    <t>‐</t>
    <phoneticPr fontId="1"/>
  </si>
  <si>
    <t>FAX：</t>
    <phoneticPr fontId="1"/>
  </si>
  <si>
    <t>〒</t>
    <phoneticPr fontId="1"/>
  </si>
  <si>
    <t>勤務先</t>
    <phoneticPr fontId="1"/>
  </si>
  <si>
    <t>役　職</t>
    <phoneticPr fontId="1"/>
  </si>
  <si>
    <t>氏　名</t>
    <phoneticPr fontId="1"/>
  </si>
  <si>
    <t>所　属</t>
    <phoneticPr fontId="1"/>
  </si>
  <si>
    <t>2017年度チャレンジデー助成金を受けたいので、関係書類を添えて下記のとおり申請します。</t>
    <phoneticPr fontId="5"/>
  </si>
  <si>
    <t>当座</t>
    <phoneticPr fontId="1"/>
  </si>
  <si>
    <t>普通</t>
    <phoneticPr fontId="1"/>
  </si>
  <si>
    <t>支所</t>
    <phoneticPr fontId="1"/>
  </si>
  <si>
    <t>出張所</t>
    <phoneticPr fontId="1"/>
  </si>
  <si>
    <t>支店</t>
    <phoneticPr fontId="1"/>
  </si>
  <si>
    <t>本店営業部</t>
    <phoneticPr fontId="1"/>
  </si>
  <si>
    <t>漁業協同組合</t>
    <phoneticPr fontId="1"/>
  </si>
  <si>
    <t>農業協同組合</t>
    <phoneticPr fontId="1"/>
  </si>
  <si>
    <t>労働金庫</t>
    <phoneticPr fontId="1"/>
  </si>
  <si>
    <t>信用組合</t>
    <phoneticPr fontId="1"/>
  </si>
  <si>
    <t>平成</t>
    <phoneticPr fontId="1"/>
  </si>
  <si>
    <t>信用金庫</t>
    <phoneticPr fontId="1"/>
  </si>
  <si>
    <t>第</t>
    <phoneticPr fontId="1"/>
  </si>
  <si>
    <t>銀行</t>
    <phoneticPr fontId="1"/>
  </si>
  <si>
    <t>北海道</t>
    <phoneticPr fontId="1"/>
  </si>
  <si>
    <t>［日]</t>
    <phoneticPr fontId="1"/>
  </si>
  <si>
    <t>［月]</t>
    <phoneticPr fontId="1"/>
  </si>
  <si>
    <t>※水色のセルはプルダウンリストから選択してください。</t>
    <phoneticPr fontId="1"/>
  </si>
  <si>
    <t>支出総額 （助成対象経費合計　+　助成対象外経費）</t>
    <phoneticPr fontId="1"/>
  </si>
  <si>
    <t>円</t>
    <phoneticPr fontId="1"/>
  </si>
  <si>
    <t>⑨通信運搬費</t>
    <phoneticPr fontId="1"/>
  </si>
  <si>
    <t>⑧広報費</t>
    <phoneticPr fontId="1"/>
  </si>
  <si>
    <t>⑤消耗品費</t>
    <phoneticPr fontId="1"/>
  </si>
  <si>
    <t>④会場費</t>
    <phoneticPr fontId="1"/>
  </si>
  <si>
    <t>③宿泊費</t>
    <phoneticPr fontId="1"/>
  </si>
  <si>
    <t>税込</t>
    <phoneticPr fontId="1"/>
  </si>
  <si>
    <t>税抜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</si>
</sst>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[Red]\(#,##0\)"/>
    <numFmt numFmtId="177" formatCode="0_);[Red]\(0\)"/>
    <numFmt numFmtId="178" formatCode="#,##0_ "/>
    <numFmt numFmtId="179" formatCode="#,##0_ ;[Red]\-#,##0\ "/>
    <numFmt numFmtId="180" formatCode="#,###"/>
    <numFmt numFmtId="181" formatCode="#,###.00"/>
    <numFmt numFmtId="182" formatCode="#,##0.00_);[Red]\(#,##0.00\)"/>
    <numFmt numFmtId="183" formatCode="[&gt;=1000]#,##0;General\ "/>
  </numFmts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41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38" fontId="15" fillId="0" borderId="0" xfId="1" applyFont="1" applyFill="1" applyBorder="1" applyAlignment="1" applyProtection="1">
      <alignment horizontal="right" vertical="center"/>
    </xf>
    <xf numFmtId="38" fontId="15" fillId="0" borderId="6" xfId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vertical="center" shrinkToFit="1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Protection="1"/>
    <xf numFmtId="2" fontId="2" fillId="0" borderId="0" xfId="0" applyNumberFormat="1" applyFont="1" applyBorder="1" applyAlignment="1" applyProtection="1">
      <alignment horizontal="center" vertical="center"/>
    </xf>
    <xf numFmtId="40" fontId="2" fillId="0" borderId="0" xfId="1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textRotation="255"/>
    </xf>
    <xf numFmtId="179" fontId="2" fillId="0" borderId="4" xfId="1" applyNumberFormat="1" applyFont="1" applyBorder="1" applyAlignment="1" applyProtection="1">
      <alignment horizontal="right" vertical="center"/>
    </xf>
    <xf numFmtId="181" fontId="2" fillId="0" borderId="4" xfId="1" applyNumberFormat="1" applyFont="1" applyBorder="1" applyAlignment="1" applyProtection="1">
      <alignment horizontal="right" vertical="center"/>
    </xf>
    <xf numFmtId="180" fontId="2" fillId="0" borderId="4" xfId="1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 textRotation="255"/>
    </xf>
    <xf numFmtId="179" fontId="2" fillId="0" borderId="2" xfId="1" applyNumberFormat="1" applyFont="1" applyBorder="1" applyAlignment="1" applyProtection="1">
      <alignment horizontal="right" vertical="center"/>
    </xf>
    <xf numFmtId="181" fontId="2" fillId="0" borderId="2" xfId="1" applyNumberFormat="1" applyFont="1" applyBorder="1" applyAlignment="1" applyProtection="1">
      <alignment horizontal="right" vertical="center"/>
    </xf>
    <xf numFmtId="180" fontId="2" fillId="0" borderId="2" xfId="1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179" fontId="2" fillId="0" borderId="0" xfId="1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4" fillId="0" borderId="0" xfId="0" applyFont="1" applyProtection="1"/>
    <xf numFmtId="0" fontId="11" fillId="0" borderId="0" xfId="0" applyFont="1" applyProtection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Protection="1"/>
    <xf numFmtId="0" fontId="26" fillId="0" borderId="0" xfId="0" applyFont="1" applyProtection="1"/>
    <xf numFmtId="0" fontId="28" fillId="0" borderId="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" fillId="0" borderId="0" xfId="0" applyFont="1" applyBorder="1" applyProtection="1"/>
    <xf numFmtId="0" fontId="9" fillId="0" borderId="0" xfId="0" applyFont="1" applyProtection="1"/>
    <xf numFmtId="38" fontId="2" fillId="0" borderId="69" xfId="1" applyFont="1" applyBorder="1" applyAlignment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left" vertical="center" shrinkToFit="1"/>
      <protection locked="0"/>
    </xf>
    <xf numFmtId="0" fontId="2" fillId="0" borderId="20" xfId="0" applyFont="1" applyFill="1" applyBorder="1" applyAlignment="1" applyProtection="1">
      <alignment horizontal="left" vertical="center" shrinkToFit="1"/>
      <protection locked="0"/>
    </xf>
    <xf numFmtId="0" fontId="2" fillId="0" borderId="21" xfId="0" applyFont="1" applyFill="1" applyBorder="1" applyAlignment="1" applyProtection="1">
      <alignment horizontal="left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180" fontId="14" fillId="2" borderId="0" xfId="1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7" fontId="23" fillId="0" borderId="0" xfId="0" applyNumberFormat="1" applyFont="1" applyAlignment="1" applyProtection="1">
      <alignment horizontal="center" vertical="center"/>
      <protection locked="0"/>
    </xf>
    <xf numFmtId="177" fontId="23" fillId="0" borderId="2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right" vertical="center"/>
    </xf>
    <xf numFmtId="38" fontId="14" fillId="3" borderId="0" xfId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36" xfId="0" applyFont="1" applyFill="1" applyBorder="1" applyAlignment="1" applyProtection="1">
      <alignment horizontal="left" vertical="top" wrapText="1"/>
      <protection locked="0"/>
    </xf>
    <xf numFmtId="0" fontId="2" fillId="0" borderId="34" xfId="0" applyFont="1" applyFill="1" applyBorder="1" applyAlignment="1" applyProtection="1">
      <alignment horizontal="left" vertical="top" wrapText="1"/>
      <protection locked="0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28" xfId="0" applyFont="1" applyFill="1" applyBorder="1" applyAlignment="1" applyProtection="1">
      <alignment horizontal="left" vertical="top" wrapText="1"/>
      <protection locked="0"/>
    </xf>
    <xf numFmtId="0" fontId="2" fillId="0" borderId="37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  <protection locked="0"/>
    </xf>
    <xf numFmtId="38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</xf>
    <xf numFmtId="179" fontId="2" fillId="0" borderId="6" xfId="1" applyNumberFormat="1" applyFont="1" applyBorder="1" applyAlignment="1" applyProtection="1">
      <alignment horizontal="center" vertical="center"/>
    </xf>
    <xf numFmtId="179" fontId="2" fillId="0" borderId="0" xfId="1" applyNumberFormat="1" applyFont="1" applyBorder="1" applyAlignment="1" applyProtection="1">
      <alignment horizontal="center" vertical="center"/>
    </xf>
    <xf numFmtId="179" fontId="2" fillId="0" borderId="7" xfId="1" applyNumberFormat="1" applyFont="1" applyBorder="1" applyAlignment="1" applyProtection="1">
      <alignment horizontal="center" vertical="center"/>
    </xf>
    <xf numFmtId="182" fontId="20" fillId="0" borderId="44" xfId="0" applyNumberFormat="1" applyFont="1" applyBorder="1" applyAlignment="1" applyProtection="1">
      <alignment horizontal="center" vertical="center"/>
      <protection locked="0"/>
    </xf>
    <xf numFmtId="176" fontId="20" fillId="2" borderId="77" xfId="1" applyNumberFormat="1" applyFont="1" applyFill="1" applyBorder="1" applyAlignment="1" applyProtection="1">
      <alignment horizontal="right" vertical="center"/>
    </xf>
    <xf numFmtId="176" fontId="20" fillId="2" borderId="2" xfId="1" applyNumberFormat="1" applyFont="1" applyFill="1" applyBorder="1" applyAlignment="1" applyProtection="1">
      <alignment horizontal="right" vertical="center"/>
    </xf>
    <xf numFmtId="176" fontId="20" fillId="2" borderId="78" xfId="1" applyNumberFormat="1" applyFont="1" applyFill="1" applyBorder="1" applyAlignment="1" applyProtection="1">
      <alignment horizontal="right" vertical="center"/>
    </xf>
    <xf numFmtId="179" fontId="2" fillId="0" borderId="53" xfId="1" applyNumberFormat="1" applyFont="1" applyBorder="1" applyAlignment="1" applyProtection="1">
      <alignment horizontal="center" vertical="center"/>
    </xf>
    <xf numFmtId="179" fontId="2" fillId="0" borderId="54" xfId="1" applyNumberFormat="1" applyFont="1" applyBorder="1" applyAlignment="1" applyProtection="1">
      <alignment horizontal="center" vertical="center"/>
    </xf>
    <xf numFmtId="179" fontId="2" fillId="0" borderId="55" xfId="1" applyNumberFormat="1" applyFont="1" applyBorder="1" applyAlignment="1" applyProtection="1">
      <alignment horizontal="center" vertical="center"/>
    </xf>
    <xf numFmtId="176" fontId="20" fillId="2" borderId="46" xfId="1" applyNumberFormat="1" applyFont="1" applyFill="1" applyBorder="1" applyAlignment="1" applyProtection="1">
      <alignment horizontal="right" vertical="center"/>
    </xf>
    <xf numFmtId="176" fontId="20" fillId="2" borderId="0" xfId="1" applyNumberFormat="1" applyFont="1" applyFill="1" applyBorder="1" applyAlignment="1" applyProtection="1">
      <alignment horizontal="right" vertical="center"/>
    </xf>
    <xf numFmtId="176" fontId="20" fillId="2" borderId="7" xfId="1" applyNumberFormat="1" applyFont="1" applyFill="1" applyBorder="1" applyAlignment="1" applyProtection="1">
      <alignment horizontal="right" vertical="center"/>
    </xf>
    <xf numFmtId="182" fontId="20" fillId="0" borderId="42" xfId="0" applyNumberFormat="1" applyFont="1" applyBorder="1" applyAlignment="1" applyProtection="1">
      <alignment horizontal="center" vertical="center"/>
      <protection locked="0"/>
    </xf>
    <xf numFmtId="180" fontId="2" fillId="2" borderId="0" xfId="1" applyNumberFormat="1" applyFont="1" applyFill="1" applyBorder="1" applyAlignment="1" applyProtection="1">
      <alignment horizontal="right" vertical="center"/>
    </xf>
    <xf numFmtId="179" fontId="2" fillId="0" borderId="58" xfId="1" applyNumberFormat="1" applyFont="1" applyBorder="1" applyAlignment="1" applyProtection="1">
      <alignment horizontal="center" vertical="center"/>
    </xf>
    <xf numFmtId="179" fontId="2" fillId="0" borderId="59" xfId="1" applyNumberFormat="1" applyFont="1" applyBorder="1" applyAlignment="1" applyProtection="1">
      <alignment horizontal="center" vertical="center"/>
    </xf>
    <xf numFmtId="179" fontId="2" fillId="0" borderId="68" xfId="1" applyNumberFormat="1" applyFont="1" applyBorder="1" applyAlignment="1" applyProtection="1">
      <alignment horizontal="center" vertical="center"/>
    </xf>
    <xf numFmtId="179" fontId="2" fillId="0" borderId="60" xfId="1" applyNumberFormat="1" applyFont="1" applyBorder="1" applyAlignment="1" applyProtection="1">
      <alignment horizontal="center" vertical="center"/>
    </xf>
    <xf numFmtId="179" fontId="2" fillId="0" borderId="50" xfId="1" applyNumberFormat="1" applyFont="1" applyBorder="1" applyAlignment="1" applyProtection="1">
      <alignment horizontal="center" vertical="center"/>
    </xf>
    <xf numFmtId="179" fontId="2" fillId="0" borderId="51" xfId="1" applyNumberFormat="1" applyFont="1" applyBorder="1" applyAlignment="1" applyProtection="1">
      <alignment horizontal="center" vertical="center"/>
    </xf>
    <xf numFmtId="179" fontId="2" fillId="0" borderId="52" xfId="1" applyNumberFormat="1" applyFont="1" applyBorder="1" applyAlignment="1" applyProtection="1">
      <alignment horizontal="center" vertical="center"/>
    </xf>
    <xf numFmtId="176" fontId="20" fillId="2" borderId="42" xfId="1" applyNumberFormat="1" applyFont="1" applyFill="1" applyBorder="1" applyAlignment="1" applyProtection="1">
      <alignment horizontal="right" vertical="center"/>
    </xf>
    <xf numFmtId="176" fontId="20" fillId="2" borderId="43" xfId="1" applyNumberFormat="1" applyFont="1" applyFill="1" applyBorder="1" applyAlignment="1" applyProtection="1">
      <alignment horizontal="right" vertical="center"/>
    </xf>
    <xf numFmtId="179" fontId="2" fillId="0" borderId="46" xfId="1" applyNumberFormat="1" applyFont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left" vertical="center" shrinkToFit="1"/>
      <protection locked="0"/>
    </xf>
    <xf numFmtId="0" fontId="20" fillId="0" borderId="42" xfId="0" applyFont="1" applyBorder="1" applyAlignment="1" applyProtection="1">
      <alignment horizontal="left" vertical="center" shrinkToFit="1"/>
      <protection locked="0"/>
    </xf>
    <xf numFmtId="183" fontId="20" fillId="0" borderId="46" xfId="0" applyNumberFormat="1" applyFont="1" applyBorder="1" applyAlignment="1" applyProtection="1">
      <alignment horizontal="right" vertical="center"/>
      <protection locked="0"/>
    </xf>
    <xf numFmtId="183" fontId="20" fillId="0" borderId="0" xfId="0" applyNumberFormat="1" applyFont="1" applyBorder="1" applyAlignment="1" applyProtection="1">
      <alignment horizontal="right" vertical="center"/>
      <protection locked="0"/>
    </xf>
    <xf numFmtId="183" fontId="20" fillId="0" borderId="49" xfId="0" applyNumberFormat="1" applyFont="1" applyBorder="1" applyAlignment="1" applyProtection="1">
      <alignment horizontal="right" vertical="center"/>
      <protection locked="0"/>
    </xf>
    <xf numFmtId="176" fontId="20" fillId="0" borderId="46" xfId="0" applyNumberFormat="1" applyFont="1" applyBorder="1" applyAlignment="1" applyProtection="1">
      <alignment horizontal="right" vertical="center"/>
      <protection locked="0"/>
    </xf>
    <xf numFmtId="176" fontId="20" fillId="0" borderId="0" xfId="0" applyNumberFormat="1" applyFont="1" applyBorder="1" applyAlignment="1" applyProtection="1">
      <alignment horizontal="right" vertical="center"/>
      <protection locked="0"/>
    </xf>
    <xf numFmtId="176" fontId="20" fillId="0" borderId="49" xfId="0" applyNumberFormat="1" applyFont="1" applyBorder="1" applyAlignment="1" applyProtection="1">
      <alignment horizontal="right" vertical="center"/>
      <protection locked="0"/>
    </xf>
    <xf numFmtId="182" fontId="20" fillId="0" borderId="46" xfId="0" applyNumberFormat="1" applyFont="1" applyBorder="1" applyAlignment="1" applyProtection="1">
      <alignment horizontal="center" vertical="center"/>
      <protection locked="0"/>
    </xf>
    <xf numFmtId="182" fontId="20" fillId="0" borderId="0" xfId="0" applyNumberFormat="1" applyFont="1" applyBorder="1" applyAlignment="1" applyProtection="1">
      <alignment horizontal="center" vertical="center"/>
      <protection locked="0"/>
    </xf>
    <xf numFmtId="182" fontId="20" fillId="0" borderId="49" xfId="0" applyNumberFormat="1" applyFont="1" applyBorder="1" applyAlignment="1" applyProtection="1">
      <alignment horizontal="center" vertical="center"/>
      <protection locked="0"/>
    </xf>
    <xf numFmtId="176" fontId="20" fillId="0" borderId="42" xfId="0" applyNumberFormat="1" applyFont="1" applyBorder="1" applyAlignment="1" applyProtection="1">
      <alignment horizontal="right" vertical="center"/>
      <protection locked="0"/>
    </xf>
    <xf numFmtId="0" fontId="20" fillId="0" borderId="70" xfId="0" applyFont="1" applyBorder="1" applyAlignment="1" applyProtection="1">
      <alignment horizontal="left" vertical="center" shrinkToFit="1"/>
      <protection locked="0"/>
    </xf>
    <xf numFmtId="0" fontId="20" fillId="0" borderId="44" xfId="0" applyFont="1" applyBorder="1" applyAlignment="1" applyProtection="1">
      <alignment horizontal="left" vertical="center" shrinkToFit="1"/>
      <protection locked="0"/>
    </xf>
    <xf numFmtId="183" fontId="20" fillId="0" borderId="44" xfId="0" applyNumberFormat="1" applyFont="1" applyBorder="1" applyAlignment="1" applyProtection="1">
      <alignment horizontal="right" vertical="center"/>
      <protection locked="0"/>
    </xf>
    <xf numFmtId="183" fontId="20" fillId="0" borderId="42" xfId="0" applyNumberFormat="1" applyFont="1" applyBorder="1" applyAlignment="1" applyProtection="1">
      <alignment horizontal="right" vertical="center"/>
      <protection locked="0"/>
    </xf>
    <xf numFmtId="0" fontId="2" fillId="0" borderId="56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179" fontId="2" fillId="0" borderId="57" xfId="1" applyNumberFormat="1" applyFont="1" applyBorder="1" applyAlignment="1" applyProtection="1">
      <alignment horizontal="center" vertical="center"/>
    </xf>
    <xf numFmtId="178" fontId="2" fillId="0" borderId="0" xfId="0" applyNumberFormat="1" applyFont="1" applyBorder="1" applyAlignment="1" applyProtection="1">
      <alignment horizontal="center" vertical="center"/>
    </xf>
    <xf numFmtId="178" fontId="2" fillId="0" borderId="7" xfId="0" applyNumberFormat="1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/>
    </xf>
    <xf numFmtId="0" fontId="2" fillId="0" borderId="51" xfId="0" applyFont="1" applyBorder="1" applyAlignment="1" applyProtection="1">
      <alignment horizontal="center"/>
    </xf>
    <xf numFmtId="0" fontId="2" fillId="0" borderId="52" xfId="0" applyFont="1" applyBorder="1" applyAlignment="1" applyProtection="1">
      <alignment horizontal="center"/>
    </xf>
    <xf numFmtId="0" fontId="2" fillId="0" borderId="53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0" fontId="20" fillId="0" borderId="71" xfId="0" applyFont="1" applyBorder="1" applyAlignment="1" applyProtection="1">
      <alignment horizontal="left" vertical="center" shrinkToFit="1"/>
      <protection locked="0"/>
    </xf>
    <xf numFmtId="0" fontId="20" fillId="0" borderId="72" xfId="0" applyFont="1" applyBorder="1" applyAlignment="1" applyProtection="1">
      <alignment horizontal="left" vertical="center" shrinkToFit="1"/>
      <protection locked="0"/>
    </xf>
    <xf numFmtId="183" fontId="20" fillId="0" borderId="72" xfId="0" applyNumberFormat="1" applyFont="1" applyBorder="1" applyAlignment="1" applyProtection="1">
      <alignment horizontal="right" vertical="center"/>
      <protection locked="0"/>
    </xf>
    <xf numFmtId="176" fontId="20" fillId="0" borderId="72" xfId="0" applyNumberFormat="1" applyFont="1" applyBorder="1" applyAlignment="1" applyProtection="1">
      <alignment horizontal="right" vertical="center"/>
      <protection locked="0"/>
    </xf>
    <xf numFmtId="182" fontId="20" fillId="0" borderId="72" xfId="0" applyNumberFormat="1" applyFont="1" applyBorder="1" applyAlignment="1" applyProtection="1">
      <alignment horizontal="center" vertical="center"/>
      <protection locked="0"/>
    </xf>
    <xf numFmtId="179" fontId="2" fillId="0" borderId="61" xfId="1" applyNumberFormat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62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0" fillId="0" borderId="62" xfId="0" applyFont="1" applyBorder="1" applyAlignment="1" applyProtection="1">
      <alignment horizontal="left" vertical="center" shrinkToFit="1"/>
      <protection locked="0"/>
    </xf>
    <xf numFmtId="0" fontId="20" fillId="0" borderId="39" xfId="0" applyFont="1" applyBorder="1" applyAlignment="1" applyProtection="1">
      <alignment horizontal="left" vertical="center" shrinkToFit="1"/>
      <protection locked="0"/>
    </xf>
    <xf numFmtId="183" fontId="20" fillId="0" borderId="39" xfId="0" applyNumberFormat="1" applyFont="1" applyBorder="1" applyAlignment="1" applyProtection="1">
      <alignment horizontal="right" vertical="center"/>
      <protection locked="0"/>
    </xf>
    <xf numFmtId="176" fontId="20" fillId="0" borderId="39" xfId="0" applyNumberFormat="1" applyFont="1" applyBorder="1" applyAlignment="1" applyProtection="1">
      <alignment horizontal="right" vertical="center"/>
      <protection locked="0"/>
    </xf>
    <xf numFmtId="182" fontId="20" fillId="0" borderId="39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 textRotation="255"/>
    </xf>
    <xf numFmtId="0" fontId="2" fillId="0" borderId="42" xfId="0" applyFont="1" applyBorder="1" applyAlignment="1" applyProtection="1">
      <alignment horizontal="center" vertical="center" textRotation="255"/>
    </xf>
    <xf numFmtId="0" fontId="2" fillId="0" borderId="70" xfId="0" applyFont="1" applyBorder="1" applyAlignment="1" applyProtection="1">
      <alignment horizontal="center" vertical="center" textRotation="255"/>
    </xf>
    <xf numFmtId="0" fontId="2" fillId="0" borderId="44" xfId="0" applyFont="1" applyBorder="1" applyAlignment="1" applyProtection="1">
      <alignment horizontal="center" vertical="center" textRotation="255"/>
    </xf>
    <xf numFmtId="176" fontId="20" fillId="0" borderId="44" xfId="0" applyNumberFormat="1" applyFont="1" applyBorder="1" applyAlignment="1" applyProtection="1">
      <alignment horizontal="right" vertical="center"/>
      <protection locked="0"/>
    </xf>
    <xf numFmtId="176" fontId="20" fillId="2" borderId="9" xfId="1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left" vertical="center" shrinkToFit="1"/>
      <protection locked="0"/>
    </xf>
    <xf numFmtId="0" fontId="20" fillId="0" borderId="0" xfId="0" applyFont="1" applyBorder="1" applyAlignment="1" applyProtection="1">
      <alignment horizontal="left" vertical="center" shrinkToFit="1"/>
      <protection locked="0"/>
    </xf>
    <xf numFmtId="0" fontId="20" fillId="0" borderId="49" xfId="0" applyFont="1" applyBorder="1" applyAlignment="1" applyProtection="1">
      <alignment horizontal="left" vertical="center" shrinkToFit="1"/>
      <protection locked="0"/>
    </xf>
    <xf numFmtId="0" fontId="2" fillId="0" borderId="62" xfId="0" applyFont="1" applyBorder="1" applyAlignment="1" applyProtection="1">
      <alignment horizontal="center" vertical="center" textRotation="255"/>
    </xf>
    <xf numFmtId="0" fontId="2" fillId="0" borderId="39" xfId="0" applyFont="1" applyBorder="1" applyAlignment="1" applyProtection="1">
      <alignment horizontal="center" vertical="center" textRotation="255"/>
    </xf>
    <xf numFmtId="183" fontId="20" fillId="0" borderId="42" xfId="0" applyNumberFormat="1" applyFont="1" applyBorder="1" applyAlignment="1" applyProtection="1">
      <alignment vertical="center"/>
      <protection locked="0"/>
    </xf>
    <xf numFmtId="176" fontId="20" fillId="0" borderId="42" xfId="0" applyNumberFormat="1" applyFont="1" applyBorder="1" applyAlignment="1" applyProtection="1">
      <alignment vertical="center"/>
      <protection locked="0"/>
    </xf>
    <xf numFmtId="183" fontId="20" fillId="0" borderId="46" xfId="0" applyNumberFormat="1" applyFont="1" applyBorder="1" applyAlignment="1" applyProtection="1">
      <alignment vertical="center"/>
      <protection locked="0"/>
    </xf>
    <xf numFmtId="183" fontId="20" fillId="0" borderId="0" xfId="0" applyNumberFormat="1" applyFont="1" applyBorder="1" applyAlignment="1" applyProtection="1">
      <alignment vertical="center"/>
      <protection locked="0"/>
    </xf>
    <xf numFmtId="183" fontId="20" fillId="0" borderId="49" xfId="0" applyNumberFormat="1" applyFont="1" applyBorder="1" applyAlignment="1" applyProtection="1">
      <alignment vertical="center"/>
      <protection locked="0"/>
    </xf>
    <xf numFmtId="176" fontId="20" fillId="0" borderId="46" xfId="0" applyNumberFormat="1" applyFont="1" applyBorder="1" applyAlignment="1" applyProtection="1">
      <alignment vertical="center"/>
      <protection locked="0"/>
    </xf>
    <xf numFmtId="176" fontId="20" fillId="0" borderId="0" xfId="0" applyNumberFormat="1" applyFont="1" applyBorder="1" applyAlignment="1" applyProtection="1">
      <alignment vertical="center"/>
      <protection locked="0"/>
    </xf>
    <xf numFmtId="176" fontId="20" fillId="0" borderId="49" xfId="0" applyNumberFormat="1" applyFont="1" applyBorder="1" applyAlignment="1" applyProtection="1">
      <alignment vertical="center"/>
      <protection locked="0"/>
    </xf>
    <xf numFmtId="179" fontId="2" fillId="0" borderId="56" xfId="1" applyNumberFormat="1" applyFont="1" applyBorder="1" applyAlignment="1" applyProtection="1">
      <alignment horizontal="center" vertical="center"/>
    </xf>
    <xf numFmtId="179" fontId="2" fillId="0" borderId="1" xfId="1" applyNumberFormat="1" applyFont="1" applyBorder="1" applyAlignment="1" applyProtection="1">
      <alignment horizontal="center" vertical="center"/>
    </xf>
    <xf numFmtId="179" fontId="2" fillId="0" borderId="4" xfId="1" applyNumberFormat="1" applyFont="1" applyBorder="1" applyAlignment="1" applyProtection="1">
      <alignment horizontal="center" vertical="center"/>
    </xf>
    <xf numFmtId="179" fontId="2" fillId="0" borderId="5" xfId="1" applyNumberFormat="1" applyFont="1" applyBorder="1" applyAlignment="1" applyProtection="1">
      <alignment horizontal="center" vertical="center"/>
    </xf>
    <xf numFmtId="176" fontId="20" fillId="2" borderId="22" xfId="1" applyNumberFormat="1" applyFont="1" applyFill="1" applyBorder="1" applyAlignment="1" applyProtection="1">
      <alignment horizontal="right" vertical="center"/>
    </xf>
    <xf numFmtId="176" fontId="20" fillId="2" borderId="4" xfId="1" applyNumberFormat="1" applyFont="1" applyFill="1" applyBorder="1" applyAlignment="1" applyProtection="1">
      <alignment horizontal="right" vertical="center"/>
    </xf>
    <xf numFmtId="176" fontId="20" fillId="2" borderId="5" xfId="1" applyNumberFormat="1" applyFont="1" applyFill="1" applyBorder="1" applyAlignment="1" applyProtection="1">
      <alignment horizontal="right" vertical="center"/>
    </xf>
    <xf numFmtId="176" fontId="20" fillId="0" borderId="77" xfId="0" applyNumberFormat="1" applyFont="1" applyBorder="1" applyAlignment="1" applyProtection="1">
      <alignment horizontal="right" vertical="center"/>
      <protection locked="0"/>
    </xf>
    <xf numFmtId="176" fontId="20" fillId="0" borderId="2" xfId="0" applyNumberFormat="1" applyFont="1" applyBorder="1" applyAlignment="1" applyProtection="1">
      <alignment horizontal="right" vertical="center"/>
      <protection locked="0"/>
    </xf>
    <xf numFmtId="176" fontId="20" fillId="0" borderId="48" xfId="0" applyNumberFormat="1" applyFont="1" applyBorder="1" applyAlignment="1" applyProtection="1">
      <alignment horizontal="right" vertical="center"/>
      <protection locked="0"/>
    </xf>
    <xf numFmtId="182" fontId="20" fillId="0" borderId="77" xfId="0" applyNumberFormat="1" applyFont="1" applyBorder="1" applyAlignment="1" applyProtection="1">
      <alignment horizontal="center" vertical="center"/>
      <protection locked="0"/>
    </xf>
    <xf numFmtId="182" fontId="20" fillId="0" borderId="2" xfId="0" applyNumberFormat="1" applyFont="1" applyBorder="1" applyAlignment="1" applyProtection="1">
      <alignment horizontal="center" vertical="center"/>
      <protection locked="0"/>
    </xf>
    <xf numFmtId="182" fontId="20" fillId="0" borderId="48" xfId="0" applyNumberFormat="1" applyFont="1" applyBorder="1" applyAlignment="1" applyProtection="1">
      <alignment horizontal="center" vertical="center"/>
      <protection locked="0"/>
    </xf>
    <xf numFmtId="183" fontId="20" fillId="0" borderId="39" xfId="0" applyNumberFormat="1" applyFont="1" applyBorder="1" applyAlignment="1" applyProtection="1">
      <alignment vertical="center"/>
      <protection locked="0"/>
    </xf>
    <xf numFmtId="176" fontId="20" fillId="0" borderId="39" xfId="0" applyNumberFormat="1" applyFont="1" applyBorder="1" applyAlignment="1" applyProtection="1">
      <alignment vertical="center"/>
      <protection locked="0"/>
    </xf>
    <xf numFmtId="183" fontId="20" fillId="0" borderId="77" xfId="0" applyNumberFormat="1" applyFont="1" applyBorder="1" applyAlignment="1" applyProtection="1">
      <alignment horizontal="right" vertical="center"/>
      <protection locked="0"/>
    </xf>
    <xf numFmtId="183" fontId="20" fillId="0" borderId="2" xfId="0" applyNumberFormat="1" applyFont="1" applyBorder="1" applyAlignment="1" applyProtection="1">
      <alignment horizontal="right" vertical="center"/>
      <protection locked="0"/>
    </xf>
    <xf numFmtId="183" fontId="20" fillId="0" borderId="48" xfId="0" applyNumberFormat="1" applyFont="1" applyBorder="1" applyAlignment="1" applyProtection="1">
      <alignment horizontal="right" vertical="center"/>
      <protection locked="0"/>
    </xf>
    <xf numFmtId="183" fontId="20" fillId="0" borderId="44" xfId="0" applyNumberFormat="1" applyFont="1" applyBorder="1" applyAlignment="1" applyProtection="1">
      <alignment vertical="center"/>
      <protection locked="0"/>
    </xf>
    <xf numFmtId="176" fontId="20" fillId="0" borderId="44" xfId="0" applyNumberFormat="1" applyFont="1" applyBorder="1" applyAlignment="1" applyProtection="1">
      <alignment vertical="center"/>
      <protection locked="0"/>
    </xf>
    <xf numFmtId="0" fontId="2" fillId="0" borderId="47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182" fontId="20" fillId="0" borderId="22" xfId="0" applyNumberFormat="1" applyFont="1" applyBorder="1" applyAlignment="1" applyProtection="1">
      <alignment horizontal="center" vertical="center"/>
      <protection locked="0"/>
    </xf>
    <xf numFmtId="182" fontId="20" fillId="0" borderId="4" xfId="0" applyNumberFormat="1" applyFont="1" applyBorder="1" applyAlignment="1" applyProtection="1">
      <alignment horizontal="center" vertical="center"/>
      <protection locked="0"/>
    </xf>
    <xf numFmtId="182" fontId="20" fillId="0" borderId="47" xfId="0" applyNumberFormat="1" applyFont="1" applyBorder="1" applyAlignment="1" applyProtection="1">
      <alignment horizontal="center" vertical="center"/>
      <protection locked="0"/>
    </xf>
    <xf numFmtId="182" fontId="20" fillId="0" borderId="42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38" xfId="0" applyFont="1" applyBorder="1" applyAlignment="1" applyProtection="1">
      <alignment horizontal="center"/>
    </xf>
    <xf numFmtId="182" fontId="20" fillId="0" borderId="39" xfId="0" applyNumberFormat="1" applyFont="1" applyFill="1" applyBorder="1" applyAlignment="1" applyProtection="1">
      <alignment horizontal="center" vertical="center"/>
      <protection locked="0"/>
    </xf>
    <xf numFmtId="182" fontId="20" fillId="0" borderId="44" xfId="0" applyNumberFormat="1" applyFont="1" applyFill="1" applyBorder="1" applyAlignment="1" applyProtection="1">
      <alignment horizontal="center" vertical="center"/>
      <protection locked="0"/>
    </xf>
    <xf numFmtId="180" fontId="2" fillId="2" borderId="1" xfId="0" applyNumberFormat="1" applyFont="1" applyFill="1" applyBorder="1" applyAlignment="1" applyProtection="1">
      <alignment horizontal="right" vertical="center"/>
    </xf>
    <xf numFmtId="180" fontId="2" fillId="2" borderId="4" xfId="0" applyNumberFormat="1" applyFont="1" applyFill="1" applyBorder="1" applyAlignment="1" applyProtection="1">
      <alignment horizontal="right" vertical="center"/>
    </xf>
    <xf numFmtId="180" fontId="2" fillId="2" borderId="8" xfId="0" applyNumberFormat="1" applyFont="1" applyFill="1" applyBorder="1" applyAlignment="1" applyProtection="1">
      <alignment horizontal="right" vertical="center"/>
    </xf>
    <xf numFmtId="180" fontId="2" fillId="2" borderId="2" xfId="0" applyNumberFormat="1" applyFont="1" applyFill="1" applyBorder="1" applyAlignment="1" applyProtection="1">
      <alignment horizontal="right" vertical="center"/>
    </xf>
    <xf numFmtId="0" fontId="2" fillId="0" borderId="6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indent="4"/>
    </xf>
    <xf numFmtId="0" fontId="2" fillId="0" borderId="64" xfId="0" applyFont="1" applyBorder="1" applyAlignment="1" applyProtection="1">
      <alignment horizontal="left" vertical="center" indent="4"/>
    </xf>
    <xf numFmtId="38" fontId="2" fillId="0" borderId="3" xfId="1" applyFont="1" applyBorder="1" applyAlignment="1" applyProtection="1">
      <alignment horizontal="right" vertical="center"/>
      <protection locked="0"/>
    </xf>
    <xf numFmtId="38" fontId="2" fillId="0" borderId="13" xfId="1" applyFont="1" applyBorder="1" applyAlignment="1" applyProtection="1">
      <alignment horizontal="right" vertical="center"/>
      <protection locked="0"/>
    </xf>
    <xf numFmtId="38" fontId="2" fillId="0" borderId="64" xfId="1" applyFont="1" applyBorder="1" applyAlignment="1" applyProtection="1">
      <alignment horizontal="right" vertical="center"/>
      <protection locked="0"/>
    </xf>
    <xf numFmtId="38" fontId="2" fillId="0" borderId="1" xfId="1" applyFont="1" applyBorder="1" applyAlignment="1" applyProtection="1">
      <alignment horizontal="right" vertical="center"/>
      <protection locked="0"/>
    </xf>
    <xf numFmtId="180" fontId="2" fillId="2" borderId="63" xfId="1" applyNumberFormat="1" applyFont="1" applyFill="1" applyBorder="1" applyAlignment="1" applyProtection="1">
      <alignment horizontal="right" vertical="center"/>
    </xf>
    <xf numFmtId="180" fontId="2" fillId="2" borderId="65" xfId="1" applyNumberFormat="1" applyFont="1" applyFill="1" applyBorder="1" applyAlignment="1" applyProtection="1">
      <alignment horizontal="right" vertical="center"/>
    </xf>
    <xf numFmtId="180" fontId="2" fillId="2" borderId="3" xfId="1" applyNumberFormat="1" applyFont="1" applyFill="1" applyBorder="1" applyAlignment="1" applyProtection="1">
      <alignment horizontal="right" vertical="center"/>
    </xf>
    <xf numFmtId="180" fontId="2" fillId="2" borderId="13" xfId="1" applyNumberFormat="1" applyFont="1" applyFill="1" applyBorder="1" applyAlignment="1" applyProtection="1">
      <alignment horizontal="right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indent="1"/>
    </xf>
    <xf numFmtId="38" fontId="2" fillId="0" borderId="1" xfId="1" applyFont="1" applyBorder="1" applyAlignment="1" applyProtection="1">
      <alignment horizontal="left" vertical="center" indent="1"/>
      <protection locked="0"/>
    </xf>
    <xf numFmtId="38" fontId="2" fillId="0" borderId="4" xfId="1" applyFont="1" applyBorder="1" applyAlignment="1" applyProtection="1">
      <alignment horizontal="left" vertical="center" indent="1"/>
      <protection locked="0"/>
    </xf>
    <xf numFmtId="38" fontId="2" fillId="0" borderId="5" xfId="1" applyFont="1" applyBorder="1" applyAlignment="1" applyProtection="1">
      <alignment horizontal="left" vertical="center" indent="1"/>
      <protection locked="0"/>
    </xf>
    <xf numFmtId="38" fontId="2" fillId="0" borderId="58" xfId="1" applyFont="1" applyBorder="1" applyAlignment="1" applyProtection="1">
      <alignment horizontal="left" vertical="center" indent="1"/>
      <protection locked="0"/>
    </xf>
    <xf numFmtId="38" fontId="2" fillId="0" borderId="54" xfId="1" applyFont="1" applyBorder="1" applyAlignment="1" applyProtection="1">
      <alignment horizontal="left" vertical="center" indent="1"/>
      <protection locked="0"/>
    </xf>
    <xf numFmtId="38" fontId="2" fillId="0" borderId="59" xfId="1" applyFont="1" applyBorder="1" applyAlignment="1" applyProtection="1">
      <alignment horizontal="left" vertical="center" indent="1"/>
      <protection locked="0"/>
    </xf>
  </cellXfs>
  <cellStyles count="2">
    <cellStyle name="桁区切り" xfId="1" builtinId="6"/>
    <cellStyle name="標準" xfId="0" builtinId="0"/>
  </cellStyles>
  <dxfs count="224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Medium9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154</xdr:row>
          <xdr:rowOff>0</xdr:rowOff>
        </xdr:from>
        <xdr:to>
          <xdr:col>21</xdr:col>
          <xdr:colOff>0</xdr:colOff>
          <xdr:row>155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20.小学校（校長会）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154</xdr:row>
          <xdr:rowOff>0</xdr:rowOff>
        </xdr:from>
        <xdr:to>
          <xdr:col>11</xdr:col>
          <xdr:colOff>0</xdr:colOff>
          <xdr:row>155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19.幼稚園･保育園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153</xdr:row>
          <xdr:rowOff>171450</xdr:rowOff>
        </xdr:from>
        <xdr:to>
          <xdr:col>31</xdr:col>
          <xdr:colOff>9525</xdr:colOff>
          <xdr:row>154</xdr:row>
          <xdr:rowOff>171450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21.中学校（校長会）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0</xdr:rowOff>
        </xdr:from>
        <xdr:to>
          <xdr:col>11</xdr:col>
          <xdr:colOff>0</xdr:colOff>
          <xdr:row>157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22.高等学校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156</xdr:row>
          <xdr:rowOff>0</xdr:rowOff>
        </xdr:from>
        <xdr:to>
          <xdr:col>21</xdr:col>
          <xdr:colOff>0</xdr:colOff>
          <xdr:row>157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23.特別支援学校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0</xdr:rowOff>
        </xdr:from>
        <xdr:to>
          <xdr:col>11</xdr:col>
          <xdr:colOff>0</xdr:colOff>
          <xdr:row>163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25.事業所･企業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162</xdr:row>
          <xdr:rowOff>0</xdr:rowOff>
        </xdr:from>
        <xdr:to>
          <xdr:col>21</xdr:col>
          <xdr:colOff>0</xdr:colOff>
          <xdr:row>163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26.商工会･青年会議所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162</xdr:row>
          <xdr:rowOff>0</xdr:rowOff>
        </xdr:from>
        <xdr:to>
          <xdr:col>31</xdr:col>
          <xdr:colOff>0</xdr:colOff>
          <xdr:row>163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27.社会福祉協議会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0</xdr:rowOff>
        </xdr:from>
        <xdr:to>
          <xdr:col>11</xdr:col>
          <xdr:colOff>0</xdr:colOff>
          <xdr:row>165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28.青少年健全育成組織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164</xdr:row>
          <xdr:rowOff>0</xdr:rowOff>
        </xdr:from>
        <xdr:to>
          <xdr:col>21</xdr:col>
          <xdr:colOff>0</xdr:colOff>
          <xdr:row>165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29.PTA連合会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164</xdr:row>
          <xdr:rowOff>0</xdr:rowOff>
        </xdr:from>
        <xdr:to>
          <xdr:col>31</xdr:col>
          <xdr:colOff>0</xdr:colOff>
          <xdr:row>165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30.自治会･町内会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166</xdr:row>
          <xdr:rowOff>0</xdr:rowOff>
        </xdr:from>
        <xdr:to>
          <xdr:col>12</xdr:col>
          <xdr:colOff>0</xdr:colOff>
          <xdr:row>167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31.高齢者団体・老人クラブ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166</xdr:row>
          <xdr:rowOff>0</xdr:rowOff>
        </xdr:from>
        <xdr:to>
          <xdr:col>21</xdr:col>
          <xdr:colOff>0</xdr:colOff>
          <xdr:row>167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32.婦人会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166</xdr:row>
          <xdr:rowOff>0</xdr:rowOff>
        </xdr:from>
        <xdr:to>
          <xdr:col>31</xdr:col>
          <xdr:colOff>0</xdr:colOff>
          <xdr:row>167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33.障害者団体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170</xdr:row>
          <xdr:rowOff>9525</xdr:rowOff>
        </xdr:from>
        <xdr:to>
          <xdr:col>21</xdr:col>
          <xdr:colOff>0</xdr:colOff>
          <xdr:row>171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37.その他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123</xdr:row>
          <xdr:rowOff>0</xdr:rowOff>
        </xdr:from>
        <xdr:to>
          <xdr:col>11</xdr:col>
          <xdr:colOff>0</xdr:colOff>
          <xdr:row>124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1.スポーツ担当部署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123</xdr:row>
          <xdr:rowOff>0</xdr:rowOff>
        </xdr:from>
        <xdr:to>
          <xdr:col>21</xdr:col>
          <xdr:colOff>0</xdr:colOff>
          <xdr:row>124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2.学校教育担当部署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123</xdr:row>
          <xdr:rowOff>0</xdr:rowOff>
        </xdr:from>
        <xdr:to>
          <xdr:col>31</xdr:col>
          <xdr:colOff>0</xdr:colOff>
          <xdr:row>124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3.健康づくり担当部署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0</xdr:rowOff>
        </xdr:from>
        <xdr:to>
          <xdr:col>11</xdr:col>
          <xdr:colOff>0</xdr:colOff>
          <xdr:row>126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4.福祉担当部署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125</xdr:row>
          <xdr:rowOff>0</xdr:rowOff>
        </xdr:from>
        <xdr:to>
          <xdr:col>21</xdr:col>
          <xdr:colOff>0</xdr:colOff>
          <xdr:row>126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5.観光担当部署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125</xdr:row>
          <xdr:rowOff>0</xdr:rowOff>
        </xdr:from>
        <xdr:to>
          <xdr:col>31</xdr:col>
          <xdr:colOff>0</xdr:colOff>
          <xdr:row>126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6.総務担当部署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6</xdr:col>
          <xdr:colOff>0</xdr:colOff>
          <xdr:row>128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0</xdr:rowOff>
        </xdr:from>
        <xdr:to>
          <xdr:col>11</xdr:col>
          <xdr:colOff>0</xdr:colOff>
          <xdr:row>135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1.スポーツ担当部署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134</xdr:row>
          <xdr:rowOff>0</xdr:rowOff>
        </xdr:from>
        <xdr:to>
          <xdr:col>21</xdr:col>
          <xdr:colOff>0</xdr:colOff>
          <xdr:row>135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2.学校教育担当部署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134</xdr:row>
          <xdr:rowOff>0</xdr:rowOff>
        </xdr:from>
        <xdr:to>
          <xdr:col>31</xdr:col>
          <xdr:colOff>0</xdr:colOff>
          <xdr:row>135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3.健康づくり担当部署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0</xdr:rowOff>
        </xdr:from>
        <xdr:to>
          <xdr:col>11</xdr:col>
          <xdr:colOff>0</xdr:colOff>
          <xdr:row>137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4.福祉担当部署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136</xdr:row>
          <xdr:rowOff>0</xdr:rowOff>
        </xdr:from>
        <xdr:to>
          <xdr:col>21</xdr:col>
          <xdr:colOff>0</xdr:colOff>
          <xdr:row>137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5.観光担当部署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136</xdr:row>
          <xdr:rowOff>0</xdr:rowOff>
        </xdr:from>
        <xdr:to>
          <xdr:col>31</xdr:col>
          <xdr:colOff>0</xdr:colOff>
          <xdr:row>137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6.総務担当部署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138</xdr:row>
          <xdr:rowOff>0</xdr:rowOff>
        </xdr:from>
        <xdr:to>
          <xdr:col>6</xdr:col>
          <xdr:colOff>0</xdr:colOff>
          <xdr:row>139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150</xdr:row>
          <xdr:rowOff>0</xdr:rowOff>
        </xdr:from>
        <xdr:to>
          <xdr:col>6</xdr:col>
          <xdr:colOff>0</xdr:colOff>
          <xdr:row>151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18.その他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144</xdr:row>
          <xdr:rowOff>0</xdr:rowOff>
        </xdr:from>
        <xdr:to>
          <xdr:col>22</xdr:col>
          <xdr:colOff>0</xdr:colOff>
          <xdr:row>145</xdr:row>
          <xdr:rowOff>9525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12.スポーツ推進委員協議会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142</xdr:row>
          <xdr:rowOff>0</xdr:rowOff>
        </xdr:from>
        <xdr:to>
          <xdr:col>11</xdr:col>
          <xdr:colOff>0</xdr:colOff>
          <xdr:row>143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8.体育協会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144</xdr:row>
          <xdr:rowOff>9525</xdr:rowOff>
        </xdr:from>
        <xdr:to>
          <xdr:col>11</xdr:col>
          <xdr:colOff>9525</xdr:colOff>
          <xdr:row>145</xdr:row>
          <xdr:rowOff>9525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11.スポーツ少年団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144</xdr:row>
          <xdr:rowOff>9525</xdr:rowOff>
        </xdr:from>
        <xdr:to>
          <xdr:col>31</xdr:col>
          <xdr:colOff>0</xdr:colOff>
          <xdr:row>145</xdr:row>
          <xdr:rowOff>9525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13.レクリエーション協会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146</xdr:row>
          <xdr:rowOff>0</xdr:rowOff>
        </xdr:from>
        <xdr:to>
          <xdr:col>11</xdr:col>
          <xdr:colOff>0</xdr:colOff>
          <xdr:row>147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14.民間フィットネスクラブ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146</xdr:row>
          <xdr:rowOff>0</xdr:rowOff>
        </xdr:from>
        <xdr:to>
          <xdr:col>21</xdr:col>
          <xdr:colOff>0</xdr:colOff>
          <xdr:row>147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15.プロスポーツチーム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0</xdr:rowOff>
        </xdr:from>
        <xdr:to>
          <xdr:col>12</xdr:col>
          <xdr:colOff>0</xdr:colOff>
          <xdr:row>158</xdr:row>
          <xdr:rowOff>171450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24.大学･短大･高専･専門学校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146</xdr:row>
          <xdr:rowOff>0</xdr:rowOff>
        </xdr:from>
        <xdr:to>
          <xdr:col>31</xdr:col>
          <xdr:colOff>0</xdr:colOff>
          <xdr:row>147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16.企業スポーツチーム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148</xdr:row>
          <xdr:rowOff>0</xdr:rowOff>
        </xdr:from>
        <xdr:to>
          <xdr:col>13</xdr:col>
          <xdr:colOff>0</xdr:colOff>
          <xdr:row>149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17.総合型地域スポーツクラブ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168</xdr:row>
          <xdr:rowOff>9525</xdr:rowOff>
        </xdr:from>
        <xdr:to>
          <xdr:col>21</xdr:col>
          <xdr:colOff>0</xdr:colOff>
          <xdr:row>169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35.その他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9525</xdr:rowOff>
        </xdr:from>
        <xdr:to>
          <xdr:col>6</xdr:col>
          <xdr:colOff>0</xdr:colOff>
          <xdr:row>169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34.その他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9525</xdr:rowOff>
        </xdr:from>
        <xdr:to>
          <xdr:col>6</xdr:col>
          <xdr:colOff>0</xdr:colOff>
          <xdr:row>171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36.その他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142</xdr:row>
          <xdr:rowOff>9525</xdr:rowOff>
        </xdr:from>
        <xdr:to>
          <xdr:col>21</xdr:col>
          <xdr:colOff>28575</xdr:colOff>
          <xdr:row>143</xdr:row>
          <xdr:rowOff>9525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9.体育協会加盟競技団体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142</xdr:row>
          <xdr:rowOff>0</xdr:rowOff>
        </xdr:from>
        <xdr:to>
          <xdr:col>30</xdr:col>
          <xdr:colOff>190500</xdr:colOff>
          <xdr:row>143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10.体育協会支部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8660</xdr:colOff>
      <xdr:row>38</xdr:row>
      <xdr:rowOff>155863</xdr:rowOff>
    </xdr:from>
    <xdr:to>
      <xdr:col>52</xdr:col>
      <xdr:colOff>77932</xdr:colOff>
      <xdr:row>39</xdr:row>
      <xdr:rowOff>2597</xdr:rowOff>
    </xdr:to>
    <xdr:cxnSp macro="">
      <xdr:nvCxnSpPr>
        <xdr:cNvPr id="2" name="直線コネクタ 1"/>
        <xdr:cNvCxnSpPr/>
      </xdr:nvCxnSpPr>
      <xdr:spPr>
        <a:xfrm>
          <a:off x="5209310" y="6670963"/>
          <a:ext cx="1307522" cy="181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44162</xdr:colOff>
      <xdr:row>51</xdr:row>
      <xdr:rowOff>1</xdr:rowOff>
    </xdr:from>
    <xdr:to>
      <xdr:col>52</xdr:col>
      <xdr:colOff>113434</xdr:colOff>
      <xdr:row>51</xdr:row>
      <xdr:rowOff>8660</xdr:rowOff>
    </xdr:to>
    <xdr:cxnSp macro="">
      <xdr:nvCxnSpPr>
        <xdr:cNvPr id="3" name="直線コネクタ 2"/>
        <xdr:cNvCxnSpPr/>
      </xdr:nvCxnSpPr>
      <xdr:spPr>
        <a:xfrm>
          <a:off x="5244812" y="8743951"/>
          <a:ext cx="1307522" cy="86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34637</xdr:colOff>
      <xdr:row>68</xdr:row>
      <xdr:rowOff>155864</xdr:rowOff>
    </xdr:from>
    <xdr:to>
      <xdr:col>52</xdr:col>
      <xdr:colOff>103909</xdr:colOff>
      <xdr:row>69</xdr:row>
      <xdr:rowOff>0</xdr:rowOff>
    </xdr:to>
    <xdr:cxnSp macro="">
      <xdr:nvCxnSpPr>
        <xdr:cNvPr id="4" name="直線コネクタ 3"/>
        <xdr:cNvCxnSpPr/>
      </xdr:nvCxnSpPr>
      <xdr:spPr>
        <a:xfrm>
          <a:off x="5235287" y="11814464"/>
          <a:ext cx="1307522" cy="155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34637</xdr:colOff>
      <xdr:row>131</xdr:row>
      <xdr:rowOff>155864</xdr:rowOff>
    </xdr:from>
    <xdr:to>
      <xdr:col>52</xdr:col>
      <xdr:colOff>103909</xdr:colOff>
      <xdr:row>132</xdr:row>
      <xdr:rowOff>0</xdr:rowOff>
    </xdr:to>
    <xdr:cxnSp macro="">
      <xdr:nvCxnSpPr>
        <xdr:cNvPr id="5" name="直線コネクタ 4"/>
        <xdr:cNvCxnSpPr/>
      </xdr:nvCxnSpPr>
      <xdr:spPr>
        <a:xfrm>
          <a:off x="5235287" y="22615814"/>
          <a:ext cx="1307522" cy="155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8660</xdr:colOff>
      <xdr:row>147</xdr:row>
      <xdr:rowOff>155863</xdr:rowOff>
    </xdr:from>
    <xdr:to>
      <xdr:col>52</xdr:col>
      <xdr:colOff>77932</xdr:colOff>
      <xdr:row>147</xdr:row>
      <xdr:rowOff>164522</xdr:rowOff>
    </xdr:to>
    <xdr:cxnSp macro="">
      <xdr:nvCxnSpPr>
        <xdr:cNvPr id="6" name="直線コネクタ 5"/>
        <xdr:cNvCxnSpPr/>
      </xdr:nvCxnSpPr>
      <xdr:spPr>
        <a:xfrm>
          <a:off x="5209310" y="25359013"/>
          <a:ext cx="1307522" cy="86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34637</xdr:colOff>
      <xdr:row>158</xdr:row>
      <xdr:rowOff>1</xdr:rowOff>
    </xdr:from>
    <xdr:to>
      <xdr:col>52</xdr:col>
      <xdr:colOff>103909</xdr:colOff>
      <xdr:row>158</xdr:row>
      <xdr:rowOff>8660</xdr:rowOff>
    </xdr:to>
    <xdr:cxnSp macro="">
      <xdr:nvCxnSpPr>
        <xdr:cNvPr id="7" name="直線コネクタ 6"/>
        <xdr:cNvCxnSpPr/>
      </xdr:nvCxnSpPr>
      <xdr:spPr>
        <a:xfrm>
          <a:off x="5235287" y="27089101"/>
          <a:ext cx="1307522" cy="86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34637</xdr:colOff>
      <xdr:row>175</xdr:row>
      <xdr:rowOff>155864</xdr:rowOff>
    </xdr:from>
    <xdr:to>
      <xdr:col>52</xdr:col>
      <xdr:colOff>103909</xdr:colOff>
      <xdr:row>176</xdr:row>
      <xdr:rowOff>0</xdr:rowOff>
    </xdr:to>
    <xdr:cxnSp macro="">
      <xdr:nvCxnSpPr>
        <xdr:cNvPr id="8" name="直線コネクタ 7"/>
        <xdr:cNvCxnSpPr/>
      </xdr:nvCxnSpPr>
      <xdr:spPr>
        <a:xfrm>
          <a:off x="5235287" y="30159614"/>
          <a:ext cx="1307522" cy="155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</xdr:colOff>
      <xdr:row>184</xdr:row>
      <xdr:rowOff>0</xdr:rowOff>
    </xdr:from>
    <xdr:to>
      <xdr:col>52</xdr:col>
      <xdr:colOff>69273</xdr:colOff>
      <xdr:row>184</xdr:row>
      <xdr:rowOff>8659</xdr:rowOff>
    </xdr:to>
    <xdr:cxnSp macro="">
      <xdr:nvCxnSpPr>
        <xdr:cNvPr id="9" name="直線コネクタ 8"/>
        <xdr:cNvCxnSpPr/>
      </xdr:nvCxnSpPr>
      <xdr:spPr>
        <a:xfrm>
          <a:off x="5200651" y="31546800"/>
          <a:ext cx="1307522" cy="86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34638</xdr:colOff>
      <xdr:row>190</xdr:row>
      <xdr:rowOff>155863</xdr:rowOff>
    </xdr:from>
    <xdr:to>
      <xdr:col>52</xdr:col>
      <xdr:colOff>103910</xdr:colOff>
      <xdr:row>190</xdr:row>
      <xdr:rowOff>164522</xdr:rowOff>
    </xdr:to>
    <xdr:cxnSp macro="">
      <xdr:nvCxnSpPr>
        <xdr:cNvPr id="10" name="直線コネクタ 9"/>
        <xdr:cNvCxnSpPr/>
      </xdr:nvCxnSpPr>
      <xdr:spPr>
        <a:xfrm>
          <a:off x="5235288" y="32731363"/>
          <a:ext cx="1307522" cy="86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34637</xdr:colOff>
      <xdr:row>196</xdr:row>
      <xdr:rowOff>155864</xdr:rowOff>
    </xdr:from>
    <xdr:to>
      <xdr:col>52</xdr:col>
      <xdr:colOff>103909</xdr:colOff>
      <xdr:row>197</xdr:row>
      <xdr:rowOff>0</xdr:rowOff>
    </xdr:to>
    <xdr:cxnSp macro="">
      <xdr:nvCxnSpPr>
        <xdr:cNvPr id="11" name="直線コネクタ 10"/>
        <xdr:cNvCxnSpPr/>
      </xdr:nvCxnSpPr>
      <xdr:spPr>
        <a:xfrm>
          <a:off x="5235287" y="33760064"/>
          <a:ext cx="1307522" cy="155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34637</xdr:colOff>
      <xdr:row>252</xdr:row>
      <xdr:rowOff>155864</xdr:rowOff>
    </xdr:from>
    <xdr:to>
      <xdr:col>52</xdr:col>
      <xdr:colOff>103909</xdr:colOff>
      <xdr:row>253</xdr:row>
      <xdr:rowOff>0</xdr:rowOff>
    </xdr:to>
    <xdr:cxnSp macro="">
      <xdr:nvCxnSpPr>
        <xdr:cNvPr id="12" name="直線コネクタ 11"/>
        <xdr:cNvCxnSpPr/>
      </xdr:nvCxnSpPr>
      <xdr:spPr>
        <a:xfrm>
          <a:off x="5235287" y="43361264"/>
          <a:ext cx="1307522" cy="155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34637</xdr:colOff>
      <xdr:row>259</xdr:row>
      <xdr:rowOff>155864</xdr:rowOff>
    </xdr:from>
    <xdr:to>
      <xdr:col>52</xdr:col>
      <xdr:colOff>103909</xdr:colOff>
      <xdr:row>260</xdr:row>
      <xdr:rowOff>0</xdr:rowOff>
    </xdr:to>
    <xdr:cxnSp macro="">
      <xdr:nvCxnSpPr>
        <xdr:cNvPr id="13" name="直線コネクタ 12"/>
        <xdr:cNvCxnSpPr/>
      </xdr:nvCxnSpPr>
      <xdr:spPr>
        <a:xfrm>
          <a:off x="5235287" y="44561414"/>
          <a:ext cx="1307522" cy="155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17318</xdr:colOff>
      <xdr:row>166</xdr:row>
      <xdr:rowOff>155865</xdr:rowOff>
    </xdr:from>
    <xdr:to>
      <xdr:col>52</xdr:col>
      <xdr:colOff>86590</xdr:colOff>
      <xdr:row>167</xdr:row>
      <xdr:rowOff>1</xdr:rowOff>
    </xdr:to>
    <xdr:cxnSp macro="">
      <xdr:nvCxnSpPr>
        <xdr:cNvPr id="14" name="直線コネクタ 13"/>
        <xdr:cNvCxnSpPr/>
      </xdr:nvCxnSpPr>
      <xdr:spPr>
        <a:xfrm>
          <a:off x="5217968" y="28616565"/>
          <a:ext cx="1307522" cy="155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25112</xdr:colOff>
      <xdr:row>51</xdr:row>
      <xdr:rowOff>85726</xdr:rowOff>
    </xdr:from>
    <xdr:to>
      <xdr:col>52</xdr:col>
      <xdr:colOff>94384</xdr:colOff>
      <xdr:row>51</xdr:row>
      <xdr:rowOff>94385</xdr:rowOff>
    </xdr:to>
    <xdr:cxnSp macro="">
      <xdr:nvCxnSpPr>
        <xdr:cNvPr id="15" name="直線コネクタ 14"/>
        <xdr:cNvCxnSpPr/>
      </xdr:nvCxnSpPr>
      <xdr:spPr>
        <a:xfrm>
          <a:off x="5225762" y="8829676"/>
          <a:ext cx="1307522" cy="86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6062</xdr:colOff>
      <xdr:row>60</xdr:row>
      <xdr:rowOff>1</xdr:rowOff>
    </xdr:from>
    <xdr:to>
      <xdr:col>52</xdr:col>
      <xdr:colOff>75334</xdr:colOff>
      <xdr:row>60</xdr:row>
      <xdr:rowOff>8660</xdr:rowOff>
    </xdr:to>
    <xdr:cxnSp macro="">
      <xdr:nvCxnSpPr>
        <xdr:cNvPr id="16" name="直線コネクタ 15"/>
        <xdr:cNvCxnSpPr/>
      </xdr:nvCxnSpPr>
      <xdr:spPr>
        <a:xfrm>
          <a:off x="5206712" y="10287001"/>
          <a:ext cx="1307522" cy="86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A173"/>
  <sheetViews>
    <sheetView tabSelected="1" view="pageBreakPreview" zoomScaleNormal="100" zoomScaleSheetLayoutView="100" workbookViewId="0">
      <selection activeCell="X8" sqref="X8:AA8"/>
    </sheetView>
  </sheetViews>
  <sheetFormatPr defaultColWidth="2.625" defaultRowHeight="14.45" customHeight="1" x14ac:dyDescent="0.15"/>
  <cols>
    <col min="1" max="15" width="2.625" style="37"/>
    <col min="16" max="16" width="2.625" style="37" customWidth="1"/>
    <col min="17" max="18" width="2.625" style="37"/>
    <col min="19" max="19" width="2.625" style="37" customWidth="1"/>
    <col min="20" max="25" width="2.625" style="37"/>
    <col min="26" max="27" width="2.625" style="37" customWidth="1"/>
    <col min="28" max="33" width="2.625" style="37"/>
    <col min="34" max="36" width="2.625" style="37" customWidth="1"/>
    <col min="37" max="37" width="4.5" style="37" bestFit="1" customWidth="1"/>
    <col min="38" max="38" width="2.625" style="37"/>
    <col min="39" max="39" width="4.5" style="37" bestFit="1" customWidth="1"/>
    <col min="40" max="40" width="2.625" style="37"/>
    <col min="41" max="41" width="2.625" style="4"/>
    <col min="42" max="44" width="2.625" style="37"/>
    <col min="45" max="45" width="2.625" style="4"/>
    <col min="46" max="51" width="2.625" style="37"/>
    <col min="52" max="52" width="8.5" style="37" bestFit="1" customWidth="1"/>
    <col min="53" max="16384" width="2.625" style="37"/>
  </cols>
  <sheetData>
    <row r="1" spans="2:53" s="96" customFormat="1" ht="14.45" customHeight="1" x14ac:dyDescent="0.15">
      <c r="AO1" s="97"/>
      <c r="AS1" s="97"/>
    </row>
    <row r="2" spans="2:53" s="96" customFormat="1" ht="14.45" customHeight="1" x14ac:dyDescent="0.15">
      <c r="B2" s="98" t="s">
        <v>77</v>
      </c>
      <c r="AO2" s="97"/>
      <c r="AS2" s="97"/>
    </row>
    <row r="3" spans="2:53" s="96" customFormat="1" ht="14.45" customHeight="1" x14ac:dyDescent="0.15">
      <c r="B3" s="98" t="s">
        <v>309</v>
      </c>
      <c r="AO3" s="97"/>
      <c r="AS3" s="97"/>
    </row>
    <row r="4" spans="2:53" s="96" customFormat="1" ht="14.45" customHeight="1" x14ac:dyDescent="0.15">
      <c r="B4" s="98" t="s">
        <v>102</v>
      </c>
      <c r="AO4" s="97"/>
      <c r="AS4" s="97"/>
    </row>
    <row r="5" spans="2:53" s="96" customFormat="1" ht="14.45" customHeight="1" x14ac:dyDescent="0.15">
      <c r="B5" s="98" t="s">
        <v>108</v>
      </c>
      <c r="AO5" s="97"/>
      <c r="AS5" s="97"/>
    </row>
    <row r="6" spans="2:53" ht="14.45" customHeight="1" x14ac:dyDescent="0.15">
      <c r="AF6" s="1" t="s">
        <v>254</v>
      </c>
      <c r="AI6" s="37" t="s">
        <v>308</v>
      </c>
      <c r="AK6" s="37" t="s">
        <v>307</v>
      </c>
      <c r="AY6" s="44" t="s">
        <v>252</v>
      </c>
    </row>
    <row r="7" spans="2:53" ht="14.45" customHeight="1" x14ac:dyDescent="0.15">
      <c r="AI7" s="37">
        <v>1</v>
      </c>
      <c r="AK7" s="37">
        <v>1</v>
      </c>
      <c r="AM7" s="4" t="s">
        <v>306</v>
      </c>
      <c r="AP7" s="37" t="s">
        <v>117</v>
      </c>
      <c r="AR7" s="5"/>
      <c r="AS7" s="4" t="s">
        <v>305</v>
      </c>
      <c r="AY7" s="84">
        <v>1</v>
      </c>
      <c r="AZ7" s="55">
        <v>200000</v>
      </c>
      <c r="BA7" s="4"/>
    </row>
    <row r="8" spans="2:53" ht="14.45" customHeight="1" x14ac:dyDescent="0.15">
      <c r="X8" s="108"/>
      <c r="Y8" s="108"/>
      <c r="Z8" s="108"/>
      <c r="AA8" s="108"/>
      <c r="AB8" s="3" t="s">
        <v>304</v>
      </c>
      <c r="AC8" s="108"/>
      <c r="AD8" s="108"/>
      <c r="AE8" s="108"/>
      <c r="AF8" s="37" t="s">
        <v>0</v>
      </c>
      <c r="AI8" s="37">
        <v>2</v>
      </c>
      <c r="AK8" s="37">
        <v>2</v>
      </c>
      <c r="AM8" s="4" t="s">
        <v>6</v>
      </c>
      <c r="AP8" s="37" t="s">
        <v>118</v>
      </c>
      <c r="AS8" s="4" t="s">
        <v>303</v>
      </c>
      <c r="AY8" s="84">
        <v>2</v>
      </c>
      <c r="AZ8" s="55">
        <v>280000</v>
      </c>
    </row>
    <row r="9" spans="2:53" ht="14.45" customHeight="1" x14ac:dyDescent="0.15">
      <c r="Z9" s="1" t="s">
        <v>302</v>
      </c>
      <c r="AA9" s="56">
        <v>29</v>
      </c>
      <c r="AB9" s="37" t="s">
        <v>1</v>
      </c>
      <c r="AC9" s="40"/>
      <c r="AD9" s="37" t="s">
        <v>2</v>
      </c>
      <c r="AE9" s="40"/>
      <c r="AF9" s="37" t="s">
        <v>3</v>
      </c>
      <c r="AI9" s="37">
        <v>3</v>
      </c>
      <c r="AK9" s="37">
        <v>3</v>
      </c>
      <c r="AM9" s="4" t="s">
        <v>7</v>
      </c>
      <c r="AP9" s="37" t="s">
        <v>119</v>
      </c>
      <c r="AS9" s="4" t="s">
        <v>301</v>
      </c>
      <c r="AY9" s="84">
        <v>3</v>
      </c>
      <c r="AZ9" s="55">
        <v>400000</v>
      </c>
    </row>
    <row r="10" spans="2:53" ht="14.45" customHeight="1" x14ac:dyDescent="0.15">
      <c r="AI10" s="37">
        <v>4</v>
      </c>
      <c r="AK10" s="37">
        <v>4</v>
      </c>
      <c r="AM10" s="4" t="s">
        <v>8</v>
      </c>
      <c r="AP10" s="37" t="s">
        <v>120</v>
      </c>
      <c r="AS10" s="4" t="s">
        <v>300</v>
      </c>
      <c r="AY10" s="84">
        <v>4</v>
      </c>
      <c r="AZ10" s="55">
        <v>460000</v>
      </c>
    </row>
    <row r="11" spans="2:53" ht="14.45" customHeight="1" x14ac:dyDescent="0.15">
      <c r="B11" s="2" t="s">
        <v>4</v>
      </c>
      <c r="AI11" s="37">
        <v>5</v>
      </c>
      <c r="AK11" s="37">
        <v>5</v>
      </c>
      <c r="AM11" s="4" t="s">
        <v>9</v>
      </c>
      <c r="AP11" s="37" t="s">
        <v>121</v>
      </c>
      <c r="AS11" s="4" t="s">
        <v>299</v>
      </c>
      <c r="AY11" s="84">
        <v>5</v>
      </c>
      <c r="AZ11" s="55">
        <v>620000</v>
      </c>
    </row>
    <row r="12" spans="2:53" ht="14.45" customHeight="1" x14ac:dyDescent="0.15">
      <c r="B12" s="2" t="s">
        <v>5</v>
      </c>
      <c r="AI12" s="37">
        <v>6</v>
      </c>
      <c r="AK12" s="37">
        <v>6</v>
      </c>
      <c r="AM12" s="4" t="s">
        <v>10</v>
      </c>
      <c r="AP12" s="37" t="s">
        <v>122</v>
      </c>
      <c r="AS12" s="4" t="s">
        <v>298</v>
      </c>
      <c r="AY12" s="84">
        <v>6</v>
      </c>
      <c r="AZ12" s="55">
        <v>900000</v>
      </c>
    </row>
    <row r="13" spans="2:53" ht="14.45" customHeight="1" thickBot="1" x14ac:dyDescent="0.2">
      <c r="AI13" s="37">
        <v>7</v>
      </c>
      <c r="AK13" s="37">
        <v>7</v>
      </c>
      <c r="AM13" s="4" t="s">
        <v>11</v>
      </c>
      <c r="AP13" s="37" t="s">
        <v>123</v>
      </c>
    </row>
    <row r="14" spans="2:53" ht="14.45" customHeight="1" thickBot="1" x14ac:dyDescent="0.2">
      <c r="R14" s="5"/>
      <c r="U14" s="1" t="s">
        <v>52</v>
      </c>
      <c r="W14" s="135"/>
      <c r="X14" s="135"/>
      <c r="Y14" s="135"/>
      <c r="Z14" s="135"/>
      <c r="AA14" s="58"/>
      <c r="AB14" s="207"/>
      <c r="AC14" s="207"/>
      <c r="AD14" s="207"/>
      <c r="AE14" s="207"/>
      <c r="AF14" s="58"/>
      <c r="AG14" s="41"/>
      <c r="AI14" s="37">
        <v>8</v>
      </c>
      <c r="AK14" s="37">
        <v>8</v>
      </c>
      <c r="AM14" s="4" t="s">
        <v>12</v>
      </c>
      <c r="AP14" s="37" t="s">
        <v>124</v>
      </c>
      <c r="AS14" s="4" t="s">
        <v>76</v>
      </c>
      <c r="AZ14" s="107">
        <f>VLOOKUP(D33,AY7:AZ12,2,FALSE)</f>
        <v>200000</v>
      </c>
    </row>
    <row r="15" spans="2:53" ht="14.45" customHeight="1" x14ac:dyDescent="0.15">
      <c r="W15" s="3"/>
      <c r="X15" s="3"/>
      <c r="Y15" s="3"/>
      <c r="Z15" s="3"/>
      <c r="AA15" s="3"/>
      <c r="AB15" s="3"/>
      <c r="AC15" s="3"/>
      <c r="AD15" s="3"/>
      <c r="AE15" s="3"/>
      <c r="AF15" s="3"/>
      <c r="AI15" s="37">
        <v>9</v>
      </c>
      <c r="AK15" s="37">
        <v>9</v>
      </c>
      <c r="AM15" s="4" t="s">
        <v>13</v>
      </c>
      <c r="AP15" s="37" t="s">
        <v>125</v>
      </c>
      <c r="AS15" s="4" t="s">
        <v>297</v>
      </c>
    </row>
    <row r="16" spans="2:53" ht="14.45" customHeight="1" x14ac:dyDescent="0.15">
      <c r="U16" s="1" t="s">
        <v>53</v>
      </c>
      <c r="W16" s="109"/>
      <c r="X16" s="109"/>
      <c r="Y16" s="109"/>
      <c r="Z16" s="109"/>
      <c r="AA16" s="109"/>
      <c r="AB16" s="109"/>
      <c r="AC16" s="109"/>
      <c r="AD16" s="109"/>
      <c r="AE16" s="109"/>
      <c r="AF16" s="3" t="s">
        <v>55</v>
      </c>
      <c r="AI16" s="37">
        <v>10</v>
      </c>
      <c r="AK16" s="37">
        <v>10</v>
      </c>
      <c r="AM16" s="4" t="s">
        <v>14</v>
      </c>
      <c r="AP16" s="37" t="s">
        <v>126</v>
      </c>
      <c r="AS16" s="4" t="s">
        <v>296</v>
      </c>
    </row>
    <row r="17" spans="2:45" ht="14.45" customHeight="1" x14ac:dyDescent="0.15">
      <c r="W17" s="109"/>
      <c r="X17" s="109"/>
      <c r="Y17" s="109"/>
      <c r="Z17" s="109"/>
      <c r="AA17" s="109"/>
      <c r="AB17" s="109"/>
      <c r="AC17" s="109"/>
      <c r="AD17" s="109"/>
      <c r="AE17" s="109"/>
      <c r="AF17" s="3"/>
      <c r="AI17" s="37">
        <v>11</v>
      </c>
      <c r="AK17" s="37">
        <v>11</v>
      </c>
      <c r="AM17" s="4" t="s">
        <v>15</v>
      </c>
      <c r="AP17" s="37" t="s">
        <v>127</v>
      </c>
      <c r="AS17" s="4" t="s">
        <v>295</v>
      </c>
    </row>
    <row r="18" spans="2:45" ht="14.45" customHeight="1" x14ac:dyDescent="0.15">
      <c r="W18" s="57"/>
      <c r="X18" s="57"/>
      <c r="Y18" s="57"/>
      <c r="Z18" s="57"/>
      <c r="AA18" s="57"/>
      <c r="AB18" s="57"/>
      <c r="AC18" s="57"/>
      <c r="AD18" s="57"/>
      <c r="AE18" s="57"/>
      <c r="AF18" s="3"/>
      <c r="AI18" s="37">
        <v>12</v>
      </c>
      <c r="AK18" s="37">
        <v>12</v>
      </c>
      <c r="AM18" s="4" t="s">
        <v>16</v>
      </c>
      <c r="AP18" s="37" t="s">
        <v>128</v>
      </c>
      <c r="AS18" s="4" t="s">
        <v>294</v>
      </c>
    </row>
    <row r="19" spans="2:45" ht="14.45" customHeight="1" x14ac:dyDescent="0.15">
      <c r="U19" s="1" t="s">
        <v>54</v>
      </c>
      <c r="W19" s="135"/>
      <c r="X19" s="135"/>
      <c r="Y19" s="135"/>
      <c r="Z19" s="135"/>
      <c r="AA19" s="135"/>
      <c r="AB19" s="135"/>
      <c r="AC19" s="135"/>
      <c r="AD19" s="135"/>
      <c r="AE19" s="135"/>
      <c r="AF19" s="3" t="s">
        <v>55</v>
      </c>
      <c r="AK19" s="37">
        <v>13</v>
      </c>
      <c r="AM19" s="4" t="s">
        <v>17</v>
      </c>
      <c r="AP19" s="37" t="s">
        <v>129</v>
      </c>
    </row>
    <row r="20" spans="2:45" ht="14.45" customHeight="1" x14ac:dyDescent="0.15">
      <c r="AK20" s="37">
        <v>14</v>
      </c>
      <c r="AM20" s="4" t="s">
        <v>18</v>
      </c>
      <c r="AP20" s="37" t="s">
        <v>130</v>
      </c>
      <c r="AS20" s="4" t="s">
        <v>293</v>
      </c>
    </row>
    <row r="21" spans="2:45" ht="14.45" customHeight="1" x14ac:dyDescent="0.15">
      <c r="J21" s="136" t="s">
        <v>56</v>
      </c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AK21" s="37">
        <v>15</v>
      </c>
      <c r="AM21" s="4" t="s">
        <v>19</v>
      </c>
      <c r="AP21" s="37" t="s">
        <v>131</v>
      </c>
      <c r="AS21" s="4" t="s">
        <v>292</v>
      </c>
    </row>
    <row r="22" spans="2:45" ht="14.45" customHeight="1" x14ac:dyDescent="0.15"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AK22" s="37">
        <v>16</v>
      </c>
      <c r="AM22" s="4" t="s">
        <v>20</v>
      </c>
      <c r="AP22" s="37" t="s">
        <v>132</v>
      </c>
    </row>
    <row r="23" spans="2:45" ht="14.45" customHeight="1" x14ac:dyDescent="0.15">
      <c r="AK23" s="37">
        <v>17</v>
      </c>
      <c r="AM23" s="4" t="s">
        <v>21</v>
      </c>
      <c r="AP23" s="37" t="s">
        <v>133</v>
      </c>
    </row>
    <row r="24" spans="2:45" ht="14.45" customHeight="1" x14ac:dyDescent="0.15">
      <c r="Q24" s="6" t="s">
        <v>291</v>
      </c>
      <c r="AK24" s="37">
        <v>18</v>
      </c>
      <c r="AM24" s="4" t="s">
        <v>22</v>
      </c>
      <c r="AP24" s="37" t="s">
        <v>134</v>
      </c>
    </row>
    <row r="25" spans="2:45" ht="14.45" customHeight="1" x14ac:dyDescent="0.15">
      <c r="AK25" s="37">
        <v>19</v>
      </c>
      <c r="AM25" s="4" t="s">
        <v>23</v>
      </c>
      <c r="AP25" s="37" t="s">
        <v>135</v>
      </c>
    </row>
    <row r="26" spans="2:45" ht="14.45" customHeight="1" x14ac:dyDescent="0.15">
      <c r="Q26" s="7" t="s">
        <v>57</v>
      </c>
      <c r="AK26" s="37">
        <v>20</v>
      </c>
      <c r="AM26" s="4" t="s">
        <v>24</v>
      </c>
      <c r="AP26" s="37" t="s">
        <v>136</v>
      </c>
    </row>
    <row r="27" spans="2:45" ht="14.45" customHeight="1" x14ac:dyDescent="0.15">
      <c r="AK27" s="37">
        <v>21</v>
      </c>
      <c r="AM27" s="4" t="s">
        <v>25</v>
      </c>
      <c r="AP27" s="37" t="s">
        <v>137</v>
      </c>
    </row>
    <row r="28" spans="2:45" ht="14.45" customHeight="1" x14ac:dyDescent="0.15">
      <c r="B28" s="2" t="s">
        <v>58</v>
      </c>
      <c r="AK28" s="37">
        <v>22</v>
      </c>
      <c r="AM28" s="4" t="s">
        <v>26</v>
      </c>
      <c r="AP28" s="37" t="s">
        <v>138</v>
      </c>
    </row>
    <row r="29" spans="2:45" ht="14.45" customHeight="1" x14ac:dyDescent="0.15">
      <c r="B29" s="8" t="s">
        <v>59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3"/>
      <c r="AK29" s="37">
        <v>23</v>
      </c>
      <c r="AM29" s="4" t="s">
        <v>27</v>
      </c>
      <c r="AP29" s="37" t="s">
        <v>139</v>
      </c>
    </row>
    <row r="30" spans="2:45" ht="14.45" customHeight="1" x14ac:dyDescent="0.15"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3" t="s">
        <v>258</v>
      </c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4"/>
      <c r="AK30" s="37">
        <v>24</v>
      </c>
      <c r="AM30" s="4" t="s">
        <v>28</v>
      </c>
      <c r="AP30" s="37" t="s">
        <v>140</v>
      </c>
    </row>
    <row r="31" spans="2:45" ht="14.45" customHeight="1" x14ac:dyDescent="0.15">
      <c r="B31" s="78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9"/>
      <c r="AK31" s="37">
        <v>25</v>
      </c>
      <c r="AM31" s="4" t="s">
        <v>29</v>
      </c>
      <c r="AP31" s="37" t="s">
        <v>141</v>
      </c>
    </row>
    <row r="32" spans="2:45" ht="14.45" customHeight="1" x14ac:dyDescent="0.15">
      <c r="B32" s="45" t="s">
        <v>94</v>
      </c>
      <c r="C32" s="87"/>
      <c r="D32" s="87"/>
      <c r="E32" s="87"/>
      <c r="F32" s="46"/>
      <c r="G32" s="47"/>
      <c r="H32" s="87"/>
      <c r="I32" s="47" t="s">
        <v>60</v>
      </c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5"/>
      <c r="U32" s="46" t="s">
        <v>245</v>
      </c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5"/>
      <c r="AK32" s="37">
        <v>26</v>
      </c>
      <c r="AM32" s="4" t="s">
        <v>30</v>
      </c>
      <c r="AP32" s="37" t="s">
        <v>142</v>
      </c>
      <c r="AR32" s="4"/>
      <c r="AS32" s="37"/>
    </row>
    <row r="33" spans="2:45" ht="14.45" customHeight="1" x14ac:dyDescent="0.15">
      <c r="B33" s="88"/>
      <c r="C33" s="89"/>
      <c r="D33" s="151">
        <v>1</v>
      </c>
      <c r="E33" s="151"/>
      <c r="F33" s="151"/>
      <c r="G33" s="49"/>
      <c r="H33" s="49"/>
      <c r="I33" s="50"/>
      <c r="J33" s="145">
        <f>収支予算書!AS197</f>
        <v>0</v>
      </c>
      <c r="K33" s="145"/>
      <c r="L33" s="145"/>
      <c r="M33" s="145"/>
      <c r="N33" s="145"/>
      <c r="O33" s="145"/>
      <c r="P33" s="145"/>
      <c r="Q33" s="146" t="s">
        <v>87</v>
      </c>
      <c r="R33" s="146"/>
      <c r="S33" s="146"/>
      <c r="T33" s="93"/>
      <c r="U33" s="89"/>
      <c r="V33" s="155"/>
      <c r="W33" s="155"/>
      <c r="X33" s="155"/>
      <c r="Y33" s="155"/>
      <c r="Z33" s="155"/>
      <c r="AA33" s="155"/>
      <c r="AB33" s="155"/>
      <c r="AC33" s="146" t="s">
        <v>87</v>
      </c>
      <c r="AD33" s="146"/>
      <c r="AE33" s="146"/>
      <c r="AF33" s="93"/>
      <c r="AK33" s="37">
        <v>27</v>
      </c>
      <c r="AM33" s="4" t="s">
        <v>31</v>
      </c>
      <c r="AP33" s="37" t="s">
        <v>143</v>
      </c>
      <c r="AR33" s="4"/>
      <c r="AS33" s="37"/>
    </row>
    <row r="34" spans="2:45" ht="14.45" customHeight="1" x14ac:dyDescent="0.15">
      <c r="B34" s="88"/>
      <c r="C34" s="89"/>
      <c r="D34" s="151"/>
      <c r="E34" s="151"/>
      <c r="F34" s="151"/>
      <c r="G34" s="49"/>
      <c r="H34" s="49"/>
      <c r="I34" s="50"/>
      <c r="J34" s="145"/>
      <c r="K34" s="145"/>
      <c r="L34" s="145"/>
      <c r="M34" s="145"/>
      <c r="N34" s="145"/>
      <c r="O34" s="145"/>
      <c r="P34" s="145"/>
      <c r="Q34" s="146"/>
      <c r="R34" s="146"/>
      <c r="S34" s="146"/>
      <c r="T34" s="93"/>
      <c r="U34" s="89"/>
      <c r="V34" s="155"/>
      <c r="W34" s="155"/>
      <c r="X34" s="155"/>
      <c r="Y34" s="155"/>
      <c r="Z34" s="155"/>
      <c r="AA34" s="155"/>
      <c r="AB34" s="155"/>
      <c r="AC34" s="146"/>
      <c r="AD34" s="146"/>
      <c r="AE34" s="146"/>
      <c r="AF34" s="93"/>
      <c r="AK34" s="37">
        <v>28</v>
      </c>
      <c r="AM34" s="4" t="s">
        <v>32</v>
      </c>
      <c r="AP34" s="37" t="s">
        <v>144</v>
      </c>
    </row>
    <row r="35" spans="2:45" ht="14.45" customHeight="1" x14ac:dyDescent="0.15">
      <c r="B35" s="90"/>
      <c r="C35" s="91"/>
      <c r="D35" s="152"/>
      <c r="E35" s="152"/>
      <c r="F35" s="152"/>
      <c r="G35" s="91"/>
      <c r="H35" s="48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48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48"/>
      <c r="AK35" s="37">
        <v>29</v>
      </c>
      <c r="AM35" s="4" t="s">
        <v>33</v>
      </c>
      <c r="AP35" s="37" t="s">
        <v>145</v>
      </c>
    </row>
    <row r="36" spans="2:45" ht="14.45" customHeight="1" x14ac:dyDescent="0.15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K36" s="37">
        <v>30</v>
      </c>
      <c r="AM36" s="4" t="s">
        <v>34</v>
      </c>
      <c r="AP36" s="37" t="s">
        <v>146</v>
      </c>
    </row>
    <row r="37" spans="2:45" ht="14.45" customHeight="1" x14ac:dyDescent="0.15">
      <c r="AK37" s="37">
        <v>31</v>
      </c>
      <c r="AM37" s="4" t="s">
        <v>35</v>
      </c>
      <c r="AP37" s="37" t="s">
        <v>147</v>
      </c>
    </row>
    <row r="38" spans="2:45" ht="14.45" customHeight="1" x14ac:dyDescent="0.15">
      <c r="B38" s="9" t="s">
        <v>246</v>
      </c>
      <c r="AM38" s="4" t="s">
        <v>36</v>
      </c>
      <c r="AP38" s="37" t="s">
        <v>148</v>
      </c>
    </row>
    <row r="39" spans="2:45" ht="14.45" customHeight="1" x14ac:dyDescent="0.15">
      <c r="B39" s="137" t="s">
        <v>61</v>
      </c>
      <c r="C39" s="111"/>
      <c r="D39" s="111"/>
      <c r="E39" s="112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37" t="s">
        <v>290</v>
      </c>
      <c r="S39" s="111"/>
      <c r="T39" s="111"/>
      <c r="U39" s="112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2"/>
      <c r="AM39" s="4" t="s">
        <v>37</v>
      </c>
      <c r="AP39" s="37" t="s">
        <v>149</v>
      </c>
    </row>
    <row r="40" spans="2:45" ht="14.45" customHeight="1" x14ac:dyDescent="0.15">
      <c r="B40" s="138"/>
      <c r="C40" s="139"/>
      <c r="D40" s="139"/>
      <c r="E40" s="140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38"/>
      <c r="S40" s="139"/>
      <c r="T40" s="139"/>
      <c r="U40" s="140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4"/>
      <c r="AM40" s="4" t="s">
        <v>38</v>
      </c>
      <c r="AP40" s="37" t="s">
        <v>150</v>
      </c>
    </row>
    <row r="41" spans="2:45" ht="14.45" customHeight="1" x14ac:dyDescent="0.15">
      <c r="B41" s="148" t="s">
        <v>289</v>
      </c>
      <c r="C41" s="114"/>
      <c r="D41" s="114"/>
      <c r="E41" s="115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48" t="s">
        <v>288</v>
      </c>
      <c r="S41" s="114"/>
      <c r="T41" s="114"/>
      <c r="U41" s="115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2"/>
      <c r="AM41" s="4" t="s">
        <v>39</v>
      </c>
      <c r="AP41" s="37" t="s">
        <v>151</v>
      </c>
    </row>
    <row r="42" spans="2:45" ht="14.45" customHeight="1" x14ac:dyDescent="0.15">
      <c r="B42" s="149"/>
      <c r="C42" s="117"/>
      <c r="D42" s="117"/>
      <c r="E42" s="118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49"/>
      <c r="S42" s="117"/>
      <c r="T42" s="117"/>
      <c r="U42" s="118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4"/>
      <c r="AM42" s="4" t="s">
        <v>40</v>
      </c>
      <c r="AP42" s="37" t="s">
        <v>152</v>
      </c>
    </row>
    <row r="43" spans="2:45" ht="14.45" customHeight="1" x14ac:dyDescent="0.15">
      <c r="B43" s="137" t="s">
        <v>287</v>
      </c>
      <c r="C43" s="111"/>
      <c r="D43" s="111"/>
      <c r="E43" s="112"/>
      <c r="F43" s="38" t="s">
        <v>286</v>
      </c>
      <c r="G43" s="147"/>
      <c r="H43" s="147"/>
      <c r="I43" s="147"/>
      <c r="J43" s="38" t="s">
        <v>283</v>
      </c>
      <c r="K43" s="147"/>
      <c r="L43" s="147"/>
      <c r="M43" s="147"/>
      <c r="N43" s="147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9"/>
      <c r="AM43" s="4" t="s">
        <v>41</v>
      </c>
      <c r="AP43" s="37" t="s">
        <v>153</v>
      </c>
    </row>
    <row r="44" spans="2:45" ht="14.45" customHeight="1" x14ac:dyDescent="0.15">
      <c r="B44" s="148"/>
      <c r="C44" s="114"/>
      <c r="D44" s="114"/>
      <c r="E44" s="115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2"/>
      <c r="AM44" s="4" t="s">
        <v>42</v>
      </c>
      <c r="AP44" s="37" t="s">
        <v>154</v>
      </c>
    </row>
    <row r="45" spans="2:45" ht="14.45" customHeight="1" x14ac:dyDescent="0.15">
      <c r="B45" s="148"/>
      <c r="C45" s="114"/>
      <c r="D45" s="114"/>
      <c r="E45" s="115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2"/>
      <c r="AM45" s="4" t="s">
        <v>43</v>
      </c>
      <c r="AP45" s="37" t="s">
        <v>155</v>
      </c>
    </row>
    <row r="46" spans="2:45" ht="14.45" customHeight="1" x14ac:dyDescent="0.15">
      <c r="B46" s="148"/>
      <c r="C46" s="114"/>
      <c r="D46" s="114"/>
      <c r="E46" s="115"/>
      <c r="F46" s="213" t="s">
        <v>62</v>
      </c>
      <c r="G46" s="213"/>
      <c r="H46" s="213"/>
      <c r="I46" s="150"/>
      <c r="J46" s="150"/>
      <c r="K46" s="150"/>
      <c r="L46" s="75" t="s">
        <v>283</v>
      </c>
      <c r="M46" s="150"/>
      <c r="N46" s="150"/>
      <c r="O46" s="150"/>
      <c r="P46" s="75" t="s">
        <v>283</v>
      </c>
      <c r="Q46" s="150"/>
      <c r="R46" s="150"/>
      <c r="S46" s="150"/>
      <c r="T46" s="213" t="s">
        <v>285</v>
      </c>
      <c r="U46" s="213"/>
      <c r="V46" s="150"/>
      <c r="W46" s="150"/>
      <c r="X46" s="150"/>
      <c r="Y46" s="75" t="s">
        <v>284</v>
      </c>
      <c r="Z46" s="150"/>
      <c r="AA46" s="150"/>
      <c r="AB46" s="150"/>
      <c r="AC46" s="75" t="s">
        <v>283</v>
      </c>
      <c r="AD46" s="150"/>
      <c r="AE46" s="150"/>
      <c r="AF46" s="230"/>
      <c r="AM46" s="4" t="s">
        <v>44</v>
      </c>
      <c r="AP46" s="37" t="s">
        <v>156</v>
      </c>
    </row>
    <row r="47" spans="2:45" ht="14.45" customHeight="1" x14ac:dyDescent="0.15">
      <c r="B47" s="149"/>
      <c r="C47" s="117"/>
      <c r="D47" s="117"/>
      <c r="E47" s="118"/>
      <c r="F47" s="154" t="s">
        <v>282</v>
      </c>
      <c r="G47" s="154"/>
      <c r="H47" s="154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9"/>
      <c r="AM47" s="4" t="s">
        <v>45</v>
      </c>
      <c r="AP47" s="37" t="s">
        <v>157</v>
      </c>
    </row>
    <row r="48" spans="2:45" ht="14.45" customHeight="1" x14ac:dyDescent="0.15">
      <c r="AM48" s="4" t="s">
        <v>46</v>
      </c>
      <c r="AP48" s="37" t="s">
        <v>158</v>
      </c>
    </row>
    <row r="49" spans="2:42" ht="14.45" customHeight="1" x14ac:dyDescent="0.15">
      <c r="AM49" s="4" t="s">
        <v>47</v>
      </c>
      <c r="AP49" s="37" t="s">
        <v>159</v>
      </c>
    </row>
    <row r="50" spans="2:42" ht="14.45" customHeight="1" x14ac:dyDescent="0.15">
      <c r="B50" s="4" t="s">
        <v>63</v>
      </c>
      <c r="AM50" s="4" t="s">
        <v>48</v>
      </c>
      <c r="AP50" s="37" t="s">
        <v>160</v>
      </c>
    </row>
    <row r="51" spans="2:42" ht="14.45" customHeight="1" x14ac:dyDescent="0.15">
      <c r="B51" s="165" t="s">
        <v>113</v>
      </c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M51" s="4" t="s">
        <v>49</v>
      </c>
      <c r="AP51" s="37" t="s">
        <v>161</v>
      </c>
    </row>
    <row r="52" spans="2:42" ht="14.45" customHeight="1" x14ac:dyDescent="0.15"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M52" s="4" t="s">
        <v>50</v>
      </c>
      <c r="AP52" s="37" t="s">
        <v>162</v>
      </c>
    </row>
    <row r="53" spans="2:42" ht="14.45" customHeight="1" x14ac:dyDescent="0.15">
      <c r="B53" s="119" t="s">
        <v>281</v>
      </c>
      <c r="C53" s="119"/>
      <c r="D53" s="119"/>
      <c r="E53" s="119"/>
      <c r="F53" s="120"/>
      <c r="G53" s="121"/>
      <c r="H53" s="121"/>
      <c r="I53" s="121"/>
      <c r="J53" s="121"/>
      <c r="K53" s="121"/>
      <c r="L53" s="121"/>
      <c r="M53" s="121"/>
      <c r="N53" s="157"/>
      <c r="O53" s="157"/>
      <c r="P53" s="157"/>
      <c r="Q53" s="157"/>
      <c r="R53" s="158"/>
      <c r="S53" s="137" t="s">
        <v>280</v>
      </c>
      <c r="T53" s="111"/>
      <c r="U53" s="112"/>
      <c r="V53" s="120"/>
      <c r="W53" s="121"/>
      <c r="X53" s="121"/>
      <c r="Y53" s="121"/>
      <c r="Z53" s="121"/>
      <c r="AA53" s="121"/>
      <c r="AB53" s="121"/>
      <c r="AC53" s="121"/>
      <c r="AD53" s="157"/>
      <c r="AE53" s="157"/>
      <c r="AF53" s="158"/>
      <c r="AM53" s="4" t="s">
        <v>51</v>
      </c>
      <c r="AP53" s="37" t="s">
        <v>163</v>
      </c>
    </row>
    <row r="54" spans="2:42" ht="14.45" customHeight="1" x14ac:dyDescent="0.15">
      <c r="B54" s="119"/>
      <c r="C54" s="119"/>
      <c r="D54" s="119"/>
      <c r="E54" s="119"/>
      <c r="F54" s="123"/>
      <c r="G54" s="124"/>
      <c r="H54" s="124"/>
      <c r="I54" s="124"/>
      <c r="J54" s="124"/>
      <c r="K54" s="124"/>
      <c r="L54" s="124"/>
      <c r="M54" s="124"/>
      <c r="N54" s="159"/>
      <c r="O54" s="159"/>
      <c r="P54" s="159"/>
      <c r="Q54" s="159"/>
      <c r="R54" s="160"/>
      <c r="S54" s="149"/>
      <c r="T54" s="117"/>
      <c r="U54" s="118"/>
      <c r="V54" s="123"/>
      <c r="W54" s="124"/>
      <c r="X54" s="124"/>
      <c r="Y54" s="124"/>
      <c r="Z54" s="124"/>
      <c r="AA54" s="124"/>
      <c r="AB54" s="124"/>
      <c r="AC54" s="124"/>
      <c r="AD54" s="159"/>
      <c r="AE54" s="159"/>
      <c r="AF54" s="160"/>
      <c r="AP54" s="37" t="s">
        <v>164</v>
      </c>
    </row>
    <row r="55" spans="2:42" ht="14.45" customHeight="1" x14ac:dyDescent="0.15">
      <c r="B55" s="119" t="s">
        <v>279</v>
      </c>
      <c r="C55" s="119"/>
      <c r="D55" s="119"/>
      <c r="E55" s="119"/>
      <c r="F55" s="120"/>
      <c r="G55" s="121"/>
      <c r="H55" s="121"/>
      <c r="I55" s="121"/>
      <c r="J55" s="121"/>
      <c r="K55" s="121"/>
      <c r="L55" s="121"/>
      <c r="M55" s="122"/>
      <c r="N55" s="119" t="s">
        <v>278</v>
      </c>
      <c r="O55" s="119"/>
      <c r="P55" s="119"/>
      <c r="Q55" s="119"/>
      <c r="R55" s="119"/>
      <c r="S55" s="134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7"/>
      <c r="AP55" s="37" t="s">
        <v>165</v>
      </c>
    </row>
    <row r="56" spans="2:42" ht="14.45" customHeight="1" x14ac:dyDescent="0.15">
      <c r="B56" s="119"/>
      <c r="C56" s="119"/>
      <c r="D56" s="119"/>
      <c r="E56" s="119"/>
      <c r="F56" s="123"/>
      <c r="G56" s="124"/>
      <c r="H56" s="124"/>
      <c r="I56" s="124"/>
      <c r="J56" s="124"/>
      <c r="K56" s="124"/>
      <c r="L56" s="124"/>
      <c r="M56" s="125"/>
      <c r="N56" s="119"/>
      <c r="O56" s="119"/>
      <c r="P56" s="119"/>
      <c r="Q56" s="119"/>
      <c r="R56" s="119"/>
      <c r="S56" s="134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7"/>
      <c r="AP56" s="37" t="s">
        <v>166</v>
      </c>
    </row>
    <row r="57" spans="2:42" ht="14.45" customHeight="1" x14ac:dyDescent="0.15">
      <c r="B57" s="128" t="s">
        <v>277</v>
      </c>
      <c r="C57" s="129"/>
      <c r="D57" s="129"/>
      <c r="E57" s="130"/>
      <c r="F57" s="131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3"/>
      <c r="AP57" s="37" t="s">
        <v>167</v>
      </c>
    </row>
    <row r="58" spans="2:42" ht="14.45" customHeight="1" x14ac:dyDescent="0.15">
      <c r="B58" s="148" t="s">
        <v>276</v>
      </c>
      <c r="C58" s="114"/>
      <c r="D58" s="114"/>
      <c r="E58" s="115"/>
      <c r="F58" s="10" t="s">
        <v>64</v>
      </c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7"/>
      <c r="AP58" s="37" t="s">
        <v>168</v>
      </c>
    </row>
    <row r="59" spans="2:42" ht="14.45" customHeight="1" x14ac:dyDescent="0.15">
      <c r="B59" s="148"/>
      <c r="C59" s="114"/>
      <c r="D59" s="114"/>
      <c r="E59" s="115"/>
      <c r="F59" s="224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6"/>
      <c r="AP59" s="37" t="s">
        <v>169</v>
      </c>
    </row>
    <row r="60" spans="2:42" ht="14.45" customHeight="1" x14ac:dyDescent="0.15">
      <c r="B60" s="149"/>
      <c r="C60" s="117"/>
      <c r="D60" s="117"/>
      <c r="E60" s="118"/>
      <c r="F60" s="227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9"/>
      <c r="AP60" s="37" t="s">
        <v>170</v>
      </c>
    </row>
    <row r="61" spans="2:42" ht="14.45" customHeight="1" x14ac:dyDescent="0.15">
      <c r="AP61" s="37" t="s">
        <v>171</v>
      </c>
    </row>
    <row r="62" spans="2:42" ht="14.45" customHeight="1" x14ac:dyDescent="0.15">
      <c r="AP62" s="37" t="s">
        <v>172</v>
      </c>
    </row>
    <row r="63" spans="2:42" ht="14.45" customHeight="1" x14ac:dyDescent="0.15">
      <c r="AF63" s="1" t="s">
        <v>65</v>
      </c>
      <c r="AP63" s="37" t="s">
        <v>173</v>
      </c>
    </row>
    <row r="64" spans="2:42" ht="14.45" customHeight="1" x14ac:dyDescent="0.15">
      <c r="M64" s="223" t="s">
        <v>275</v>
      </c>
      <c r="N64" s="223"/>
      <c r="O64" s="223"/>
      <c r="P64" s="223"/>
      <c r="Q64" s="223"/>
      <c r="R64" s="223"/>
      <c r="S64" s="223"/>
      <c r="T64" s="223"/>
      <c r="U64" s="223"/>
      <c r="V64" s="223"/>
      <c r="AP64" s="37" t="s">
        <v>174</v>
      </c>
    </row>
    <row r="65" spans="2:42" ht="14.45" customHeight="1" thickBot="1" x14ac:dyDescent="0.2"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AP65" s="37" t="s">
        <v>175</v>
      </c>
    </row>
    <row r="66" spans="2:42" ht="14.45" customHeight="1" x14ac:dyDescent="0.15">
      <c r="B66" s="214" t="s">
        <v>256</v>
      </c>
      <c r="C66" s="215"/>
      <c r="D66" s="215"/>
      <c r="E66" s="215"/>
      <c r="F66" s="215"/>
      <c r="G66" s="216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2"/>
      <c r="AP66" s="37" t="s">
        <v>176</v>
      </c>
    </row>
    <row r="67" spans="2:42" ht="14.45" customHeight="1" x14ac:dyDescent="0.15">
      <c r="B67" s="217"/>
      <c r="C67" s="218"/>
      <c r="D67" s="218"/>
      <c r="E67" s="218"/>
      <c r="F67" s="218"/>
      <c r="G67" s="219"/>
      <c r="H67" s="73"/>
      <c r="I67" s="204"/>
      <c r="J67" s="204"/>
      <c r="K67" s="204"/>
      <c r="L67" s="204"/>
      <c r="M67" s="204"/>
      <c r="N67" s="204"/>
      <c r="O67" s="204"/>
      <c r="P67" s="114" t="s">
        <v>268</v>
      </c>
      <c r="Q67" s="114"/>
      <c r="R67" s="13"/>
      <c r="S67" s="73"/>
      <c r="T67" s="114" t="s">
        <v>274</v>
      </c>
      <c r="U67" s="114"/>
      <c r="V67" s="114"/>
      <c r="W67" s="114"/>
      <c r="X67" s="204"/>
      <c r="Y67" s="204"/>
      <c r="Z67" s="204"/>
      <c r="AA67" s="204"/>
      <c r="AB67" s="204"/>
      <c r="AC67" s="204"/>
      <c r="AD67" s="231" t="s">
        <v>75</v>
      </c>
      <c r="AE67" s="73"/>
      <c r="AF67" s="15"/>
      <c r="AP67" s="37" t="s">
        <v>177</v>
      </c>
    </row>
    <row r="68" spans="2:42" ht="14.45" customHeight="1" x14ac:dyDescent="0.15">
      <c r="B68" s="217"/>
      <c r="C68" s="218"/>
      <c r="D68" s="218"/>
      <c r="E68" s="218"/>
      <c r="F68" s="218"/>
      <c r="G68" s="219"/>
      <c r="H68" s="73"/>
      <c r="I68" s="205"/>
      <c r="J68" s="205"/>
      <c r="K68" s="205"/>
      <c r="L68" s="205"/>
      <c r="M68" s="205"/>
      <c r="N68" s="205"/>
      <c r="O68" s="205"/>
      <c r="P68" s="117"/>
      <c r="Q68" s="117"/>
      <c r="R68" s="13"/>
      <c r="S68" s="73"/>
      <c r="T68" s="117"/>
      <c r="U68" s="117"/>
      <c r="V68" s="117"/>
      <c r="W68" s="117"/>
      <c r="X68" s="205"/>
      <c r="Y68" s="205"/>
      <c r="Z68" s="205"/>
      <c r="AA68" s="205"/>
      <c r="AB68" s="205"/>
      <c r="AC68" s="205"/>
      <c r="AD68" s="232"/>
      <c r="AE68" s="73"/>
      <c r="AF68" s="15"/>
      <c r="AP68" s="37" t="s">
        <v>178</v>
      </c>
    </row>
    <row r="69" spans="2:42" ht="14.45" customHeight="1" x14ac:dyDescent="0.15">
      <c r="B69" s="217"/>
      <c r="C69" s="218"/>
      <c r="D69" s="218"/>
      <c r="E69" s="218"/>
      <c r="F69" s="218"/>
      <c r="G69" s="219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15"/>
      <c r="AP69" s="37" t="s">
        <v>179</v>
      </c>
    </row>
    <row r="70" spans="2:42" ht="14.45" customHeight="1" x14ac:dyDescent="0.15">
      <c r="B70" s="217"/>
      <c r="C70" s="218"/>
      <c r="D70" s="218"/>
      <c r="E70" s="218"/>
      <c r="F70" s="218"/>
      <c r="G70" s="219"/>
      <c r="H70" s="73"/>
      <c r="I70" s="73"/>
      <c r="J70" s="73"/>
      <c r="K70" s="14" t="s">
        <v>247</v>
      </c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15"/>
      <c r="AP70" s="37" t="s">
        <v>180</v>
      </c>
    </row>
    <row r="71" spans="2:42" ht="14.45" customHeight="1" x14ac:dyDescent="0.15">
      <c r="B71" s="220"/>
      <c r="C71" s="221"/>
      <c r="D71" s="221"/>
      <c r="E71" s="221"/>
      <c r="F71" s="221"/>
      <c r="G71" s="222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82"/>
      <c r="AP71" s="37" t="s">
        <v>181</v>
      </c>
    </row>
    <row r="72" spans="2:42" ht="14.45" customHeight="1" x14ac:dyDescent="0.15">
      <c r="B72" s="110" t="s">
        <v>273</v>
      </c>
      <c r="C72" s="111"/>
      <c r="D72" s="111"/>
      <c r="E72" s="111"/>
      <c r="F72" s="111"/>
      <c r="G72" s="112"/>
      <c r="H72" s="137" t="s">
        <v>272</v>
      </c>
      <c r="I72" s="111"/>
      <c r="J72" s="111"/>
      <c r="K72" s="112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81"/>
      <c r="AP72" s="37" t="s">
        <v>182</v>
      </c>
    </row>
    <row r="73" spans="2:42" ht="14.45" customHeight="1" x14ac:dyDescent="0.15">
      <c r="B73" s="113"/>
      <c r="C73" s="114"/>
      <c r="D73" s="114"/>
      <c r="E73" s="114"/>
      <c r="F73" s="114"/>
      <c r="G73" s="115"/>
      <c r="H73" s="148"/>
      <c r="I73" s="114"/>
      <c r="J73" s="114"/>
      <c r="K73" s="115"/>
      <c r="L73" s="73"/>
      <c r="M73" s="114" t="s">
        <v>271</v>
      </c>
      <c r="N73" s="114"/>
      <c r="O73" s="114"/>
      <c r="P73" s="114"/>
      <c r="Q73" s="156"/>
      <c r="R73" s="156"/>
      <c r="S73" s="156"/>
      <c r="T73" s="114" t="s">
        <v>270</v>
      </c>
      <c r="U73" s="73"/>
      <c r="V73" s="114" t="s">
        <v>269</v>
      </c>
      <c r="W73" s="114"/>
      <c r="X73" s="114"/>
      <c r="Y73" s="114"/>
      <c r="Z73" s="114"/>
      <c r="AA73" s="204"/>
      <c r="AB73" s="204"/>
      <c r="AC73" s="204"/>
      <c r="AD73" s="204"/>
      <c r="AE73" s="114" t="s">
        <v>268</v>
      </c>
      <c r="AF73" s="15"/>
      <c r="AP73" s="37" t="s">
        <v>183</v>
      </c>
    </row>
    <row r="74" spans="2:42" ht="14.45" customHeight="1" x14ac:dyDescent="0.15">
      <c r="B74" s="113"/>
      <c r="C74" s="114"/>
      <c r="D74" s="114"/>
      <c r="E74" s="114"/>
      <c r="F74" s="114"/>
      <c r="G74" s="115"/>
      <c r="H74" s="148"/>
      <c r="I74" s="114"/>
      <c r="J74" s="114"/>
      <c r="K74" s="115"/>
      <c r="L74" s="73"/>
      <c r="M74" s="117"/>
      <c r="N74" s="117"/>
      <c r="O74" s="117"/>
      <c r="P74" s="117"/>
      <c r="Q74" s="124"/>
      <c r="R74" s="124"/>
      <c r="S74" s="124"/>
      <c r="T74" s="117"/>
      <c r="U74" s="73"/>
      <c r="V74" s="117"/>
      <c r="W74" s="117"/>
      <c r="X74" s="117"/>
      <c r="Y74" s="117"/>
      <c r="Z74" s="117"/>
      <c r="AA74" s="205"/>
      <c r="AB74" s="205"/>
      <c r="AC74" s="205"/>
      <c r="AD74" s="205"/>
      <c r="AE74" s="117"/>
      <c r="AF74" s="15"/>
      <c r="AP74" s="37" t="s">
        <v>184</v>
      </c>
    </row>
    <row r="75" spans="2:42" ht="14.45" customHeight="1" x14ac:dyDescent="0.15">
      <c r="B75" s="113"/>
      <c r="C75" s="114"/>
      <c r="D75" s="114"/>
      <c r="E75" s="114"/>
      <c r="F75" s="114"/>
      <c r="G75" s="115"/>
      <c r="H75" s="148"/>
      <c r="I75" s="114"/>
      <c r="J75" s="114"/>
      <c r="K75" s="115"/>
      <c r="L75" s="198" t="s">
        <v>255</v>
      </c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200"/>
      <c r="AP75" s="37" t="s">
        <v>185</v>
      </c>
    </row>
    <row r="76" spans="2:42" ht="14.45" customHeight="1" x14ac:dyDescent="0.15">
      <c r="B76" s="113"/>
      <c r="C76" s="114"/>
      <c r="D76" s="114"/>
      <c r="E76" s="114"/>
      <c r="F76" s="114"/>
      <c r="G76" s="115"/>
      <c r="H76" s="149"/>
      <c r="I76" s="117"/>
      <c r="J76" s="117"/>
      <c r="K76" s="118"/>
      <c r="L76" s="201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3"/>
      <c r="AP76" s="37" t="s">
        <v>186</v>
      </c>
    </row>
    <row r="77" spans="2:42" ht="14.45" customHeight="1" x14ac:dyDescent="0.15">
      <c r="B77" s="113"/>
      <c r="C77" s="114"/>
      <c r="D77" s="114"/>
      <c r="E77" s="114"/>
      <c r="F77" s="114"/>
      <c r="G77" s="115"/>
      <c r="H77" s="206" t="s">
        <v>107</v>
      </c>
      <c r="I77" s="111"/>
      <c r="J77" s="111"/>
      <c r="K77" s="111"/>
      <c r="L77" s="111"/>
      <c r="M77" s="111"/>
      <c r="N77" s="179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95"/>
      <c r="AP77" s="37" t="s">
        <v>187</v>
      </c>
    </row>
    <row r="78" spans="2:42" ht="14.45" customHeight="1" x14ac:dyDescent="0.15">
      <c r="B78" s="113"/>
      <c r="C78" s="114"/>
      <c r="D78" s="114"/>
      <c r="E78" s="114"/>
      <c r="F78" s="114"/>
      <c r="G78" s="115"/>
      <c r="H78" s="148"/>
      <c r="I78" s="114"/>
      <c r="J78" s="114"/>
      <c r="K78" s="114"/>
      <c r="L78" s="114"/>
      <c r="M78" s="114"/>
      <c r="N78" s="182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96"/>
      <c r="AP78" s="37" t="s">
        <v>188</v>
      </c>
    </row>
    <row r="79" spans="2:42" ht="14.45" customHeight="1" x14ac:dyDescent="0.15">
      <c r="B79" s="113"/>
      <c r="C79" s="114"/>
      <c r="D79" s="114"/>
      <c r="E79" s="114"/>
      <c r="F79" s="114"/>
      <c r="G79" s="115"/>
      <c r="H79" s="148"/>
      <c r="I79" s="114"/>
      <c r="J79" s="114"/>
      <c r="K79" s="114"/>
      <c r="L79" s="114"/>
      <c r="M79" s="114"/>
      <c r="N79" s="182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96"/>
      <c r="AP79" s="37" t="s">
        <v>189</v>
      </c>
    </row>
    <row r="80" spans="2:42" ht="14.45" customHeight="1" x14ac:dyDescent="0.15">
      <c r="B80" s="113"/>
      <c r="C80" s="114"/>
      <c r="D80" s="114"/>
      <c r="E80" s="114"/>
      <c r="F80" s="114"/>
      <c r="G80" s="115"/>
      <c r="H80" s="148"/>
      <c r="I80" s="114"/>
      <c r="J80" s="114"/>
      <c r="K80" s="114"/>
      <c r="L80" s="114"/>
      <c r="M80" s="114"/>
      <c r="N80" s="182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96"/>
      <c r="AP80" s="37" t="s">
        <v>190</v>
      </c>
    </row>
    <row r="81" spans="2:42" ht="14.45" customHeight="1" x14ac:dyDescent="0.15">
      <c r="B81" s="116"/>
      <c r="C81" s="117"/>
      <c r="D81" s="117"/>
      <c r="E81" s="117"/>
      <c r="F81" s="117"/>
      <c r="G81" s="118"/>
      <c r="H81" s="149"/>
      <c r="I81" s="117"/>
      <c r="J81" s="117"/>
      <c r="K81" s="117"/>
      <c r="L81" s="117"/>
      <c r="M81" s="117"/>
      <c r="N81" s="210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2"/>
      <c r="AP81" s="37" t="s">
        <v>191</v>
      </c>
    </row>
    <row r="82" spans="2:42" ht="14.45" customHeight="1" x14ac:dyDescent="0.15">
      <c r="B82" s="167" t="s">
        <v>267</v>
      </c>
      <c r="C82" s="168"/>
      <c r="D82" s="168"/>
      <c r="E82" s="168"/>
      <c r="F82" s="168"/>
      <c r="G82" s="169"/>
      <c r="H82" s="137" t="s">
        <v>266</v>
      </c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37" t="s">
        <v>265</v>
      </c>
      <c r="Z82" s="111"/>
      <c r="AA82" s="111"/>
      <c r="AB82" s="111"/>
      <c r="AC82" s="111"/>
      <c r="AD82" s="111"/>
      <c r="AE82" s="111"/>
      <c r="AF82" s="176"/>
      <c r="AP82" s="37" t="s">
        <v>192</v>
      </c>
    </row>
    <row r="83" spans="2:42" ht="14.45" customHeight="1" x14ac:dyDescent="0.15">
      <c r="B83" s="170"/>
      <c r="C83" s="171"/>
      <c r="D83" s="171"/>
      <c r="E83" s="171"/>
      <c r="F83" s="171"/>
      <c r="G83" s="172"/>
      <c r="H83" s="149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49"/>
      <c r="Z83" s="117"/>
      <c r="AA83" s="117"/>
      <c r="AB83" s="117"/>
      <c r="AC83" s="117"/>
      <c r="AD83" s="117"/>
      <c r="AE83" s="117"/>
      <c r="AF83" s="177"/>
      <c r="AP83" s="37" t="s">
        <v>193</v>
      </c>
    </row>
    <row r="84" spans="2:42" ht="14.45" customHeight="1" x14ac:dyDescent="0.15">
      <c r="B84" s="170"/>
      <c r="C84" s="171"/>
      <c r="D84" s="171"/>
      <c r="E84" s="171"/>
      <c r="F84" s="171"/>
      <c r="G84" s="172"/>
      <c r="H84" s="189" t="s">
        <v>264</v>
      </c>
      <c r="I84" s="190"/>
      <c r="J84" s="190"/>
      <c r="K84" s="190"/>
      <c r="L84" s="191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88"/>
      <c r="AP84" s="37" t="s">
        <v>194</v>
      </c>
    </row>
    <row r="85" spans="2:42" ht="14.45" customHeight="1" x14ac:dyDescent="0.15">
      <c r="B85" s="170"/>
      <c r="C85" s="171"/>
      <c r="D85" s="171"/>
      <c r="E85" s="171"/>
      <c r="F85" s="171"/>
      <c r="G85" s="172"/>
      <c r="H85" s="189"/>
      <c r="I85" s="190"/>
      <c r="J85" s="190"/>
      <c r="K85" s="190"/>
      <c r="L85" s="191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88"/>
      <c r="AP85" s="37" t="s">
        <v>195</v>
      </c>
    </row>
    <row r="86" spans="2:42" ht="14.45" customHeight="1" x14ac:dyDescent="0.15">
      <c r="B86" s="170"/>
      <c r="C86" s="171"/>
      <c r="D86" s="171"/>
      <c r="E86" s="171"/>
      <c r="F86" s="171"/>
      <c r="G86" s="172"/>
      <c r="H86" s="189"/>
      <c r="I86" s="190"/>
      <c r="J86" s="190"/>
      <c r="K86" s="190"/>
      <c r="L86" s="191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88"/>
      <c r="AP86" s="37" t="s">
        <v>196</v>
      </c>
    </row>
    <row r="87" spans="2:42" ht="14.45" customHeight="1" x14ac:dyDescent="0.15">
      <c r="B87" s="170"/>
      <c r="C87" s="171"/>
      <c r="D87" s="171"/>
      <c r="E87" s="171"/>
      <c r="F87" s="171"/>
      <c r="G87" s="172"/>
      <c r="H87" s="189"/>
      <c r="I87" s="190"/>
      <c r="J87" s="190"/>
      <c r="K87" s="190"/>
      <c r="L87" s="191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88"/>
      <c r="AP87" s="37" t="s">
        <v>197</v>
      </c>
    </row>
    <row r="88" spans="2:42" ht="14.45" customHeight="1" x14ac:dyDescent="0.15">
      <c r="B88" s="170"/>
      <c r="C88" s="171"/>
      <c r="D88" s="171"/>
      <c r="E88" s="171"/>
      <c r="F88" s="171"/>
      <c r="G88" s="172"/>
      <c r="H88" s="189"/>
      <c r="I88" s="190"/>
      <c r="J88" s="190"/>
      <c r="K88" s="190"/>
      <c r="L88" s="191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88"/>
      <c r="AP88" s="37" t="s">
        <v>198</v>
      </c>
    </row>
    <row r="89" spans="2:42" ht="14.45" customHeight="1" x14ac:dyDescent="0.15">
      <c r="B89" s="170"/>
      <c r="C89" s="171"/>
      <c r="D89" s="171"/>
      <c r="E89" s="171"/>
      <c r="F89" s="171"/>
      <c r="G89" s="172"/>
      <c r="H89" s="189"/>
      <c r="I89" s="190"/>
      <c r="J89" s="190"/>
      <c r="K89" s="190"/>
      <c r="L89" s="191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88"/>
      <c r="AP89" s="37" t="s">
        <v>199</v>
      </c>
    </row>
    <row r="90" spans="2:42" ht="14.45" customHeight="1" x14ac:dyDescent="0.15">
      <c r="B90" s="170"/>
      <c r="C90" s="171"/>
      <c r="D90" s="171"/>
      <c r="E90" s="171"/>
      <c r="F90" s="171"/>
      <c r="G90" s="172"/>
      <c r="H90" s="189"/>
      <c r="I90" s="190"/>
      <c r="J90" s="190"/>
      <c r="K90" s="190"/>
      <c r="L90" s="191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88"/>
      <c r="AP90" s="37" t="s">
        <v>200</v>
      </c>
    </row>
    <row r="91" spans="2:42" ht="14.45" customHeight="1" x14ac:dyDescent="0.15">
      <c r="B91" s="170"/>
      <c r="C91" s="171"/>
      <c r="D91" s="171"/>
      <c r="E91" s="171"/>
      <c r="F91" s="171"/>
      <c r="G91" s="172"/>
      <c r="H91" s="189"/>
      <c r="I91" s="190"/>
      <c r="J91" s="190"/>
      <c r="K91" s="190"/>
      <c r="L91" s="191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88"/>
      <c r="AP91" s="37" t="s">
        <v>201</v>
      </c>
    </row>
    <row r="92" spans="2:42" ht="14.45" customHeight="1" x14ac:dyDescent="0.15">
      <c r="B92" s="170"/>
      <c r="C92" s="171"/>
      <c r="D92" s="171"/>
      <c r="E92" s="171"/>
      <c r="F92" s="171"/>
      <c r="G92" s="172"/>
      <c r="H92" s="189"/>
      <c r="I92" s="190"/>
      <c r="J92" s="190"/>
      <c r="K92" s="190"/>
      <c r="L92" s="191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88"/>
      <c r="AP92" s="37" t="s">
        <v>202</v>
      </c>
    </row>
    <row r="93" spans="2:42" ht="14.45" customHeight="1" x14ac:dyDescent="0.15">
      <c r="B93" s="170"/>
      <c r="C93" s="171"/>
      <c r="D93" s="171"/>
      <c r="E93" s="171"/>
      <c r="F93" s="171"/>
      <c r="G93" s="172"/>
      <c r="H93" s="189"/>
      <c r="I93" s="190"/>
      <c r="J93" s="190"/>
      <c r="K93" s="190"/>
      <c r="L93" s="191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  <c r="AF93" s="188"/>
      <c r="AP93" s="37" t="s">
        <v>203</v>
      </c>
    </row>
    <row r="94" spans="2:42" ht="14.45" customHeight="1" x14ac:dyDescent="0.15">
      <c r="B94" s="170"/>
      <c r="C94" s="171"/>
      <c r="D94" s="171"/>
      <c r="E94" s="171"/>
      <c r="F94" s="171"/>
      <c r="G94" s="172"/>
      <c r="H94" s="189" t="s">
        <v>263</v>
      </c>
      <c r="I94" s="190"/>
      <c r="J94" s="190"/>
      <c r="K94" s="190"/>
      <c r="L94" s="191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88"/>
      <c r="AP94" s="37" t="s">
        <v>204</v>
      </c>
    </row>
    <row r="95" spans="2:42" ht="14.25" customHeight="1" x14ac:dyDescent="0.15">
      <c r="B95" s="170"/>
      <c r="C95" s="171"/>
      <c r="D95" s="171"/>
      <c r="E95" s="171"/>
      <c r="F95" s="171"/>
      <c r="G95" s="172"/>
      <c r="H95" s="189"/>
      <c r="I95" s="190"/>
      <c r="J95" s="190"/>
      <c r="K95" s="190"/>
      <c r="L95" s="191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  <c r="AD95" s="178"/>
      <c r="AE95" s="178"/>
      <c r="AF95" s="188"/>
      <c r="AP95" s="37" t="s">
        <v>205</v>
      </c>
    </row>
    <row r="96" spans="2:42" ht="14.45" customHeight="1" x14ac:dyDescent="0.15">
      <c r="B96" s="170"/>
      <c r="C96" s="171"/>
      <c r="D96" s="171"/>
      <c r="E96" s="171"/>
      <c r="F96" s="171"/>
      <c r="G96" s="172"/>
      <c r="H96" s="189"/>
      <c r="I96" s="190"/>
      <c r="J96" s="190"/>
      <c r="K96" s="190"/>
      <c r="L96" s="191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  <c r="AD96" s="178"/>
      <c r="AE96" s="178"/>
      <c r="AF96" s="188"/>
      <c r="AP96" s="37" t="s">
        <v>206</v>
      </c>
    </row>
    <row r="97" spans="2:42" ht="14.45" customHeight="1" x14ac:dyDescent="0.15">
      <c r="B97" s="170"/>
      <c r="C97" s="171"/>
      <c r="D97" s="171"/>
      <c r="E97" s="171"/>
      <c r="F97" s="171"/>
      <c r="G97" s="172"/>
      <c r="H97" s="189"/>
      <c r="I97" s="190"/>
      <c r="J97" s="190"/>
      <c r="K97" s="190"/>
      <c r="L97" s="191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  <c r="AD97" s="178"/>
      <c r="AE97" s="178"/>
      <c r="AF97" s="188"/>
      <c r="AP97" s="37" t="s">
        <v>207</v>
      </c>
    </row>
    <row r="98" spans="2:42" ht="14.45" customHeight="1" x14ac:dyDescent="0.15">
      <c r="B98" s="170"/>
      <c r="C98" s="171"/>
      <c r="D98" s="171"/>
      <c r="E98" s="171"/>
      <c r="F98" s="171"/>
      <c r="G98" s="172"/>
      <c r="H98" s="189"/>
      <c r="I98" s="190"/>
      <c r="J98" s="190"/>
      <c r="K98" s="190"/>
      <c r="L98" s="191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88"/>
      <c r="AP98" s="37" t="s">
        <v>208</v>
      </c>
    </row>
    <row r="99" spans="2:42" ht="14.45" customHeight="1" x14ac:dyDescent="0.15">
      <c r="B99" s="170"/>
      <c r="C99" s="171"/>
      <c r="D99" s="171"/>
      <c r="E99" s="171"/>
      <c r="F99" s="171"/>
      <c r="G99" s="172"/>
      <c r="H99" s="189"/>
      <c r="I99" s="190"/>
      <c r="J99" s="190"/>
      <c r="K99" s="190"/>
      <c r="L99" s="191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88"/>
      <c r="AP99" s="37" t="s">
        <v>209</v>
      </c>
    </row>
    <row r="100" spans="2:42" ht="14.45" customHeight="1" x14ac:dyDescent="0.15">
      <c r="B100" s="170"/>
      <c r="C100" s="171"/>
      <c r="D100" s="171"/>
      <c r="E100" s="171"/>
      <c r="F100" s="171"/>
      <c r="G100" s="172"/>
      <c r="H100" s="189"/>
      <c r="I100" s="190"/>
      <c r="J100" s="190"/>
      <c r="K100" s="190"/>
      <c r="L100" s="191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88"/>
      <c r="AP100" s="37" t="s">
        <v>210</v>
      </c>
    </row>
    <row r="101" spans="2:42" ht="14.45" customHeight="1" x14ac:dyDescent="0.15">
      <c r="B101" s="170"/>
      <c r="C101" s="171"/>
      <c r="D101" s="171"/>
      <c r="E101" s="171"/>
      <c r="F101" s="171"/>
      <c r="G101" s="172"/>
      <c r="H101" s="189"/>
      <c r="I101" s="190"/>
      <c r="J101" s="190"/>
      <c r="K101" s="190"/>
      <c r="L101" s="191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  <c r="AD101" s="178"/>
      <c r="AE101" s="178"/>
      <c r="AF101" s="188"/>
      <c r="AP101" s="37" t="s">
        <v>211</v>
      </c>
    </row>
    <row r="102" spans="2:42" ht="14.45" customHeight="1" x14ac:dyDescent="0.15">
      <c r="B102" s="170"/>
      <c r="C102" s="171"/>
      <c r="D102" s="171"/>
      <c r="E102" s="171"/>
      <c r="F102" s="171"/>
      <c r="G102" s="172"/>
      <c r="H102" s="189"/>
      <c r="I102" s="190"/>
      <c r="J102" s="190"/>
      <c r="K102" s="190"/>
      <c r="L102" s="191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88"/>
      <c r="AP102" s="37" t="s">
        <v>212</v>
      </c>
    </row>
    <row r="103" spans="2:42" ht="14.45" customHeight="1" x14ac:dyDescent="0.15">
      <c r="B103" s="170"/>
      <c r="C103" s="171"/>
      <c r="D103" s="171"/>
      <c r="E103" s="171"/>
      <c r="F103" s="171"/>
      <c r="G103" s="172"/>
      <c r="H103" s="189"/>
      <c r="I103" s="190"/>
      <c r="J103" s="190"/>
      <c r="K103" s="190"/>
      <c r="L103" s="191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  <c r="AF103" s="188"/>
      <c r="AP103" s="37" t="s">
        <v>213</v>
      </c>
    </row>
    <row r="104" spans="2:42" ht="14.45" customHeight="1" x14ac:dyDescent="0.15">
      <c r="B104" s="170"/>
      <c r="C104" s="171"/>
      <c r="D104" s="171"/>
      <c r="E104" s="171"/>
      <c r="F104" s="171"/>
      <c r="G104" s="172"/>
      <c r="H104" s="189" t="s">
        <v>262</v>
      </c>
      <c r="I104" s="190"/>
      <c r="J104" s="190"/>
      <c r="K104" s="190"/>
      <c r="L104" s="191"/>
      <c r="M104" s="179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1"/>
      <c r="Y104" s="179"/>
      <c r="Z104" s="180"/>
      <c r="AA104" s="180"/>
      <c r="AB104" s="180"/>
      <c r="AC104" s="180"/>
      <c r="AD104" s="180"/>
      <c r="AE104" s="180"/>
      <c r="AF104" s="195"/>
      <c r="AP104" s="37" t="s">
        <v>214</v>
      </c>
    </row>
    <row r="105" spans="2:42" ht="14.45" customHeight="1" x14ac:dyDescent="0.15">
      <c r="B105" s="170"/>
      <c r="C105" s="171"/>
      <c r="D105" s="171"/>
      <c r="E105" s="171"/>
      <c r="F105" s="171"/>
      <c r="G105" s="172"/>
      <c r="H105" s="189"/>
      <c r="I105" s="190"/>
      <c r="J105" s="190"/>
      <c r="K105" s="190"/>
      <c r="L105" s="191"/>
      <c r="M105" s="182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4"/>
      <c r="Y105" s="182"/>
      <c r="Z105" s="183"/>
      <c r="AA105" s="183"/>
      <c r="AB105" s="183"/>
      <c r="AC105" s="183"/>
      <c r="AD105" s="183"/>
      <c r="AE105" s="183"/>
      <c r="AF105" s="196"/>
      <c r="AP105" s="37" t="s">
        <v>215</v>
      </c>
    </row>
    <row r="106" spans="2:42" ht="14.45" customHeight="1" x14ac:dyDescent="0.15">
      <c r="B106" s="170"/>
      <c r="C106" s="171"/>
      <c r="D106" s="171"/>
      <c r="E106" s="171"/>
      <c r="F106" s="171"/>
      <c r="G106" s="172"/>
      <c r="H106" s="189"/>
      <c r="I106" s="190"/>
      <c r="J106" s="190"/>
      <c r="K106" s="190"/>
      <c r="L106" s="191"/>
      <c r="M106" s="182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4"/>
      <c r="Y106" s="182"/>
      <c r="Z106" s="183"/>
      <c r="AA106" s="183"/>
      <c r="AB106" s="183"/>
      <c r="AC106" s="183"/>
      <c r="AD106" s="183"/>
      <c r="AE106" s="183"/>
      <c r="AF106" s="196"/>
      <c r="AP106" s="37" t="s">
        <v>216</v>
      </c>
    </row>
    <row r="107" spans="2:42" ht="14.45" customHeight="1" x14ac:dyDescent="0.15">
      <c r="B107" s="170"/>
      <c r="C107" s="171"/>
      <c r="D107" s="171"/>
      <c r="E107" s="171"/>
      <c r="F107" s="171"/>
      <c r="G107" s="172"/>
      <c r="H107" s="189"/>
      <c r="I107" s="190"/>
      <c r="J107" s="190"/>
      <c r="K107" s="190"/>
      <c r="L107" s="191"/>
      <c r="M107" s="182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4"/>
      <c r="Y107" s="182"/>
      <c r="Z107" s="183"/>
      <c r="AA107" s="183"/>
      <c r="AB107" s="183"/>
      <c r="AC107" s="183"/>
      <c r="AD107" s="183"/>
      <c r="AE107" s="183"/>
      <c r="AF107" s="196"/>
      <c r="AP107" s="37" t="s">
        <v>217</v>
      </c>
    </row>
    <row r="108" spans="2:42" ht="14.45" customHeight="1" x14ac:dyDescent="0.15">
      <c r="B108" s="170"/>
      <c r="C108" s="171"/>
      <c r="D108" s="171"/>
      <c r="E108" s="171"/>
      <c r="F108" s="171"/>
      <c r="G108" s="172"/>
      <c r="H108" s="189"/>
      <c r="I108" s="190"/>
      <c r="J108" s="190"/>
      <c r="K108" s="190"/>
      <c r="L108" s="191"/>
      <c r="M108" s="182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4"/>
      <c r="Y108" s="182"/>
      <c r="Z108" s="183"/>
      <c r="AA108" s="183"/>
      <c r="AB108" s="183"/>
      <c r="AC108" s="183"/>
      <c r="AD108" s="183"/>
      <c r="AE108" s="183"/>
      <c r="AF108" s="196"/>
      <c r="AP108" s="37" t="s">
        <v>218</v>
      </c>
    </row>
    <row r="109" spans="2:42" ht="14.45" customHeight="1" x14ac:dyDescent="0.15">
      <c r="B109" s="170"/>
      <c r="C109" s="171"/>
      <c r="D109" s="171"/>
      <c r="E109" s="171"/>
      <c r="F109" s="171"/>
      <c r="G109" s="172"/>
      <c r="H109" s="189"/>
      <c r="I109" s="190"/>
      <c r="J109" s="190"/>
      <c r="K109" s="190"/>
      <c r="L109" s="191"/>
      <c r="M109" s="182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4"/>
      <c r="Y109" s="182"/>
      <c r="Z109" s="183"/>
      <c r="AA109" s="183"/>
      <c r="AB109" s="183"/>
      <c r="AC109" s="183"/>
      <c r="AD109" s="183"/>
      <c r="AE109" s="183"/>
      <c r="AF109" s="196"/>
      <c r="AP109" s="37" t="s">
        <v>219</v>
      </c>
    </row>
    <row r="110" spans="2:42" ht="14.45" customHeight="1" x14ac:dyDescent="0.15">
      <c r="B110" s="170"/>
      <c r="C110" s="171"/>
      <c r="D110" s="171"/>
      <c r="E110" s="171"/>
      <c r="F110" s="171"/>
      <c r="G110" s="172"/>
      <c r="H110" s="189"/>
      <c r="I110" s="190"/>
      <c r="J110" s="190"/>
      <c r="K110" s="190"/>
      <c r="L110" s="191"/>
      <c r="M110" s="182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4"/>
      <c r="Y110" s="182"/>
      <c r="Z110" s="183"/>
      <c r="AA110" s="183"/>
      <c r="AB110" s="183"/>
      <c r="AC110" s="183"/>
      <c r="AD110" s="183"/>
      <c r="AE110" s="183"/>
      <c r="AF110" s="196"/>
      <c r="AP110" s="37" t="s">
        <v>220</v>
      </c>
    </row>
    <row r="111" spans="2:42" ht="14.45" customHeight="1" x14ac:dyDescent="0.15">
      <c r="B111" s="170"/>
      <c r="C111" s="171"/>
      <c r="D111" s="171"/>
      <c r="E111" s="171"/>
      <c r="F111" s="171"/>
      <c r="G111" s="172"/>
      <c r="H111" s="189"/>
      <c r="I111" s="190"/>
      <c r="J111" s="190"/>
      <c r="K111" s="190"/>
      <c r="L111" s="191"/>
      <c r="M111" s="182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4"/>
      <c r="Y111" s="182"/>
      <c r="Z111" s="183"/>
      <c r="AA111" s="183"/>
      <c r="AB111" s="183"/>
      <c r="AC111" s="183"/>
      <c r="AD111" s="183"/>
      <c r="AE111" s="183"/>
      <c r="AF111" s="196"/>
      <c r="AP111" s="37" t="s">
        <v>221</v>
      </c>
    </row>
    <row r="112" spans="2:42" ht="14.45" customHeight="1" x14ac:dyDescent="0.15">
      <c r="B112" s="170"/>
      <c r="C112" s="171"/>
      <c r="D112" s="171"/>
      <c r="E112" s="171"/>
      <c r="F112" s="171"/>
      <c r="G112" s="172"/>
      <c r="H112" s="189"/>
      <c r="I112" s="190"/>
      <c r="J112" s="190"/>
      <c r="K112" s="190"/>
      <c r="L112" s="191"/>
      <c r="M112" s="182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4"/>
      <c r="Y112" s="182"/>
      <c r="Z112" s="183"/>
      <c r="AA112" s="183"/>
      <c r="AB112" s="183"/>
      <c r="AC112" s="183"/>
      <c r="AD112" s="183"/>
      <c r="AE112" s="183"/>
      <c r="AF112" s="196"/>
      <c r="AP112" s="37" t="s">
        <v>222</v>
      </c>
    </row>
    <row r="113" spans="1:45" ht="14.45" customHeight="1" x14ac:dyDescent="0.15">
      <c r="B113" s="170"/>
      <c r="C113" s="171"/>
      <c r="D113" s="171"/>
      <c r="E113" s="171"/>
      <c r="F113" s="171"/>
      <c r="G113" s="172"/>
      <c r="H113" s="189"/>
      <c r="I113" s="190"/>
      <c r="J113" s="190"/>
      <c r="K113" s="190"/>
      <c r="L113" s="191"/>
      <c r="M113" s="182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4"/>
      <c r="Y113" s="182"/>
      <c r="Z113" s="183"/>
      <c r="AA113" s="183"/>
      <c r="AB113" s="183"/>
      <c r="AC113" s="183"/>
      <c r="AD113" s="183"/>
      <c r="AE113" s="183"/>
      <c r="AF113" s="196"/>
      <c r="AP113" s="37" t="s">
        <v>223</v>
      </c>
    </row>
    <row r="114" spans="1:45" ht="14.45" customHeight="1" x14ac:dyDescent="0.15">
      <c r="B114" s="170"/>
      <c r="C114" s="171"/>
      <c r="D114" s="171"/>
      <c r="E114" s="171"/>
      <c r="F114" s="171"/>
      <c r="G114" s="172"/>
      <c r="H114" s="189"/>
      <c r="I114" s="190"/>
      <c r="J114" s="190"/>
      <c r="K114" s="190"/>
      <c r="L114" s="191"/>
      <c r="M114" s="182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4"/>
      <c r="Y114" s="182"/>
      <c r="Z114" s="183"/>
      <c r="AA114" s="183"/>
      <c r="AB114" s="183"/>
      <c r="AC114" s="183"/>
      <c r="AD114" s="183"/>
      <c r="AE114" s="183"/>
      <c r="AF114" s="196"/>
      <c r="AP114" s="37" t="s">
        <v>224</v>
      </c>
    </row>
    <row r="115" spans="1:45" ht="14.45" customHeight="1" thickBot="1" x14ac:dyDescent="0.2">
      <c r="B115" s="173"/>
      <c r="C115" s="174"/>
      <c r="D115" s="174"/>
      <c r="E115" s="174"/>
      <c r="F115" s="174"/>
      <c r="G115" s="175"/>
      <c r="H115" s="192"/>
      <c r="I115" s="193"/>
      <c r="J115" s="193"/>
      <c r="K115" s="193"/>
      <c r="L115" s="194"/>
      <c r="M115" s="185"/>
      <c r="N115" s="186"/>
      <c r="O115" s="186"/>
      <c r="P115" s="186"/>
      <c r="Q115" s="186"/>
      <c r="R115" s="186"/>
      <c r="S115" s="186"/>
      <c r="T115" s="186"/>
      <c r="U115" s="186"/>
      <c r="V115" s="186"/>
      <c r="W115" s="186"/>
      <c r="X115" s="187"/>
      <c r="Y115" s="185"/>
      <c r="Z115" s="186"/>
      <c r="AA115" s="186"/>
      <c r="AB115" s="186"/>
      <c r="AC115" s="186"/>
      <c r="AD115" s="186"/>
      <c r="AE115" s="186"/>
      <c r="AF115" s="197"/>
      <c r="AP115" s="37" t="s">
        <v>225</v>
      </c>
    </row>
    <row r="116" spans="1:45" ht="14.45" customHeight="1" x14ac:dyDescent="0.15"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P116" s="37" t="s">
        <v>226</v>
      </c>
    </row>
    <row r="117" spans="1:45" ht="14.45" customHeight="1" x14ac:dyDescent="0.15">
      <c r="AP117" s="37" t="s">
        <v>227</v>
      </c>
    </row>
    <row r="118" spans="1:45" ht="14.45" customHeight="1" x14ac:dyDescent="0.15">
      <c r="AF118" s="1" t="s">
        <v>66</v>
      </c>
      <c r="AP118" s="37" t="s">
        <v>228</v>
      </c>
    </row>
    <row r="119" spans="1:45" ht="14.45" customHeight="1" x14ac:dyDescent="0.15">
      <c r="AP119" s="37" t="s">
        <v>229</v>
      </c>
    </row>
    <row r="120" spans="1:45" ht="14.45" customHeight="1" x14ac:dyDescent="0.15">
      <c r="B120" s="16" t="s">
        <v>261</v>
      </c>
      <c r="AP120" s="37" t="s">
        <v>230</v>
      </c>
    </row>
    <row r="121" spans="1:45" ht="14.45" customHeight="1" x14ac:dyDescent="0.15">
      <c r="B121" s="4" t="s">
        <v>106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AO121" s="10"/>
      <c r="AP121" s="37" t="s">
        <v>231</v>
      </c>
    </row>
    <row r="122" spans="1:45" ht="14.45" customHeight="1" x14ac:dyDescent="0.15">
      <c r="B122" s="4" t="s">
        <v>260</v>
      </c>
      <c r="AM122" s="73"/>
      <c r="AP122" s="73" t="s">
        <v>232</v>
      </c>
    </row>
    <row r="123" spans="1:45" ht="14.45" customHeight="1" x14ac:dyDescent="0.15">
      <c r="B123" s="23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5"/>
      <c r="AO123" s="10"/>
      <c r="AP123" s="37" t="s">
        <v>233</v>
      </c>
    </row>
    <row r="124" spans="1:45" s="73" customFormat="1" ht="14.45" customHeight="1" x14ac:dyDescent="0.15">
      <c r="A124" s="37"/>
      <c r="B124" s="26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9"/>
      <c r="N124" s="28"/>
      <c r="O124" s="27"/>
      <c r="P124" s="27"/>
      <c r="Q124" s="27"/>
      <c r="R124" s="27"/>
      <c r="S124" s="27"/>
      <c r="T124" s="27"/>
      <c r="U124" s="27"/>
      <c r="V124" s="27"/>
      <c r="W124" s="29"/>
      <c r="X124" s="28"/>
      <c r="Y124" s="27"/>
      <c r="Z124" s="27"/>
      <c r="AA124" s="27"/>
      <c r="AB124" s="27"/>
      <c r="AC124" s="27"/>
      <c r="AD124" s="27"/>
      <c r="AE124" s="27"/>
      <c r="AF124" s="30"/>
      <c r="AG124" s="37"/>
      <c r="AO124" s="4"/>
      <c r="AP124" s="73" t="s">
        <v>234</v>
      </c>
      <c r="AS124" s="4"/>
    </row>
    <row r="125" spans="1:45" ht="14.45" customHeight="1" x14ac:dyDescent="0.15">
      <c r="A125" s="73"/>
      <c r="B125" s="26"/>
      <c r="C125" s="29"/>
      <c r="D125" s="28"/>
      <c r="E125" s="27"/>
      <c r="F125" s="27"/>
      <c r="G125" s="27"/>
      <c r="H125" s="27"/>
      <c r="I125" s="27"/>
      <c r="J125" s="27"/>
      <c r="K125" s="27"/>
      <c r="L125" s="27"/>
      <c r="M125" s="29"/>
      <c r="N125" s="28"/>
      <c r="O125" s="27"/>
      <c r="P125" s="27"/>
      <c r="Q125" s="27"/>
      <c r="R125" s="27"/>
      <c r="S125" s="27"/>
      <c r="T125" s="27"/>
      <c r="U125" s="27"/>
      <c r="V125" s="27"/>
      <c r="W125" s="29"/>
      <c r="X125" s="28"/>
      <c r="Y125" s="27"/>
      <c r="Z125" s="27"/>
      <c r="AA125" s="27"/>
      <c r="AB125" s="27"/>
      <c r="AC125" s="27"/>
      <c r="AD125" s="27"/>
      <c r="AE125" s="27"/>
      <c r="AF125" s="30"/>
      <c r="AG125" s="73"/>
      <c r="AP125" s="37" t="s">
        <v>235</v>
      </c>
    </row>
    <row r="126" spans="1:45" s="73" customFormat="1" ht="14.45" customHeight="1" x14ac:dyDescent="0.15">
      <c r="A126" s="37"/>
      <c r="B126" s="26"/>
      <c r="C126" s="29"/>
      <c r="D126" s="28"/>
      <c r="E126" s="27"/>
      <c r="F126" s="27"/>
      <c r="G126" s="27"/>
      <c r="H126" s="27"/>
      <c r="I126" s="27"/>
      <c r="J126" s="27"/>
      <c r="K126" s="27"/>
      <c r="L126" s="27"/>
      <c r="M126" s="29"/>
      <c r="N126" s="28"/>
      <c r="O126" s="27"/>
      <c r="P126" s="27"/>
      <c r="Q126" s="27"/>
      <c r="R126" s="27"/>
      <c r="S126" s="27"/>
      <c r="T126" s="27"/>
      <c r="U126" s="27"/>
      <c r="V126" s="27"/>
      <c r="W126" s="29"/>
      <c r="X126" s="28"/>
      <c r="Y126" s="27"/>
      <c r="Z126" s="27"/>
      <c r="AA126" s="27"/>
      <c r="AB126" s="27"/>
      <c r="AC126" s="27"/>
      <c r="AD126" s="27"/>
      <c r="AE126" s="27"/>
      <c r="AF126" s="30"/>
      <c r="AG126" s="37"/>
      <c r="AM126" s="37"/>
      <c r="AO126" s="4"/>
      <c r="AP126" s="37" t="s">
        <v>236</v>
      </c>
      <c r="AS126" s="4"/>
    </row>
    <row r="127" spans="1:45" ht="14.45" customHeight="1" x14ac:dyDescent="0.15">
      <c r="A127" s="73"/>
      <c r="B127" s="26"/>
      <c r="C127" s="29"/>
      <c r="D127" s="28"/>
      <c r="E127" s="27"/>
      <c r="F127" s="27"/>
      <c r="G127" s="27"/>
      <c r="H127" s="27"/>
      <c r="I127" s="27"/>
      <c r="J127" s="27"/>
      <c r="K127" s="27"/>
      <c r="L127" s="27"/>
      <c r="M127" s="29"/>
      <c r="N127" s="28"/>
      <c r="O127" s="27"/>
      <c r="P127" s="27"/>
      <c r="Q127" s="27"/>
      <c r="R127" s="27"/>
      <c r="S127" s="27"/>
      <c r="T127" s="27"/>
      <c r="U127" s="27"/>
      <c r="V127" s="27"/>
      <c r="W127" s="29"/>
      <c r="X127" s="28"/>
      <c r="Y127" s="27"/>
      <c r="Z127" s="27"/>
      <c r="AA127" s="27"/>
      <c r="AB127" s="27"/>
      <c r="AC127" s="27"/>
      <c r="AD127" s="27"/>
      <c r="AE127" s="27"/>
      <c r="AF127" s="30"/>
      <c r="AG127" s="73"/>
      <c r="AP127" s="37" t="s">
        <v>237</v>
      </c>
    </row>
    <row r="128" spans="1:45" ht="14.45" customHeight="1" x14ac:dyDescent="0.15">
      <c r="B128" s="26"/>
      <c r="C128" s="29"/>
      <c r="D128" s="28"/>
      <c r="E128" s="27"/>
      <c r="F128" s="27"/>
      <c r="G128" s="42" t="s">
        <v>259</v>
      </c>
      <c r="H128" s="166"/>
      <c r="I128" s="166"/>
      <c r="J128" s="166"/>
      <c r="K128" s="166"/>
      <c r="L128" s="166"/>
      <c r="M128" s="166"/>
      <c r="N128" s="166"/>
      <c r="O128" s="166"/>
      <c r="P128" s="42" t="s">
        <v>75</v>
      </c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3"/>
      <c r="AP128" s="37" t="s">
        <v>238</v>
      </c>
    </row>
    <row r="129" spans="2:45" ht="14.45" customHeight="1" x14ac:dyDescent="0.15">
      <c r="B129" s="31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3"/>
      <c r="AP129" s="37" t="s">
        <v>239</v>
      </c>
      <c r="AS129" s="10"/>
    </row>
    <row r="130" spans="2:45" ht="14.45" customHeight="1" x14ac:dyDescent="0.15">
      <c r="AP130" s="37" t="s">
        <v>240</v>
      </c>
    </row>
    <row r="131" spans="2:45" ht="14.45" customHeight="1" x14ac:dyDescent="0.15">
      <c r="B131" s="4" t="s">
        <v>67</v>
      </c>
      <c r="AP131" s="37" t="s">
        <v>241</v>
      </c>
      <c r="AS131" s="10"/>
    </row>
    <row r="132" spans="2:45" ht="14.45" customHeight="1" x14ac:dyDescent="0.15">
      <c r="B132" s="4" t="s">
        <v>105</v>
      </c>
      <c r="AP132" s="37" t="s">
        <v>242</v>
      </c>
    </row>
    <row r="133" spans="2:45" ht="14.45" customHeight="1" x14ac:dyDescent="0.15">
      <c r="B133" s="4" t="s">
        <v>104</v>
      </c>
      <c r="AP133" s="37" t="s">
        <v>243</v>
      </c>
    </row>
    <row r="134" spans="2:45" ht="14.45" customHeight="1" x14ac:dyDescent="0.15">
      <c r="B134" s="17"/>
      <c r="C134" s="22" t="s">
        <v>68</v>
      </c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83"/>
      <c r="AP134" s="37" t="s">
        <v>244</v>
      </c>
    </row>
    <row r="135" spans="2:45" ht="14.45" customHeight="1" x14ac:dyDescent="0.15">
      <c r="B135" s="26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9"/>
      <c r="N135" s="28"/>
      <c r="O135" s="27"/>
      <c r="P135" s="27"/>
      <c r="Q135" s="27"/>
      <c r="R135" s="27"/>
      <c r="S135" s="27"/>
      <c r="T135" s="27"/>
      <c r="U135" s="27"/>
      <c r="V135" s="27"/>
      <c r="W135" s="29"/>
      <c r="X135" s="28"/>
      <c r="Y135" s="27"/>
      <c r="Z135" s="27"/>
      <c r="AA135" s="27"/>
      <c r="AB135" s="27"/>
      <c r="AC135" s="27"/>
      <c r="AD135" s="27"/>
      <c r="AE135" s="27"/>
      <c r="AF135" s="30"/>
      <c r="AG135" s="34"/>
    </row>
    <row r="136" spans="2:45" ht="14.45" customHeight="1" x14ac:dyDescent="0.15">
      <c r="B136" s="26"/>
      <c r="C136" s="29"/>
      <c r="D136" s="28"/>
      <c r="E136" s="27"/>
      <c r="F136" s="27"/>
      <c r="G136" s="27"/>
      <c r="H136" s="27"/>
      <c r="I136" s="27"/>
      <c r="J136" s="27"/>
      <c r="K136" s="27"/>
      <c r="L136" s="27"/>
      <c r="M136" s="29"/>
      <c r="N136" s="28"/>
      <c r="O136" s="27"/>
      <c r="P136" s="27"/>
      <c r="Q136" s="27"/>
      <c r="R136" s="27"/>
      <c r="S136" s="27"/>
      <c r="T136" s="27"/>
      <c r="U136" s="27"/>
      <c r="V136" s="27"/>
      <c r="W136" s="29"/>
      <c r="X136" s="28"/>
      <c r="Y136" s="27"/>
      <c r="Z136" s="27"/>
      <c r="AA136" s="27"/>
      <c r="AB136" s="27"/>
      <c r="AC136" s="27"/>
      <c r="AD136" s="27"/>
      <c r="AE136" s="27"/>
      <c r="AF136" s="30"/>
      <c r="AG136" s="34"/>
    </row>
    <row r="137" spans="2:45" ht="14.45" customHeight="1" x14ac:dyDescent="0.15">
      <c r="B137" s="26"/>
      <c r="C137" s="29"/>
      <c r="D137" s="28"/>
      <c r="E137" s="27"/>
      <c r="F137" s="27"/>
      <c r="G137" s="27"/>
      <c r="H137" s="27"/>
      <c r="I137" s="27"/>
      <c r="J137" s="27"/>
      <c r="K137" s="27"/>
      <c r="L137" s="27"/>
      <c r="M137" s="29"/>
      <c r="N137" s="28"/>
      <c r="O137" s="27"/>
      <c r="P137" s="27"/>
      <c r="Q137" s="27"/>
      <c r="R137" s="27"/>
      <c r="S137" s="27"/>
      <c r="T137" s="27"/>
      <c r="U137" s="27"/>
      <c r="V137" s="27"/>
      <c r="W137" s="29"/>
      <c r="X137" s="28"/>
      <c r="Y137" s="27"/>
      <c r="Z137" s="27"/>
      <c r="AA137" s="27"/>
      <c r="AB137" s="27"/>
      <c r="AC137" s="27"/>
      <c r="AD137" s="27"/>
      <c r="AE137" s="27"/>
      <c r="AF137" s="30"/>
      <c r="AG137" s="34"/>
    </row>
    <row r="138" spans="2:45" ht="14.45" customHeight="1" x14ac:dyDescent="0.15">
      <c r="B138" s="26"/>
      <c r="C138" s="29"/>
      <c r="D138" s="28"/>
      <c r="E138" s="27"/>
      <c r="F138" s="27"/>
      <c r="G138" s="27"/>
      <c r="H138" s="27"/>
      <c r="I138" s="27"/>
      <c r="J138" s="27"/>
      <c r="K138" s="27"/>
      <c r="L138" s="27"/>
      <c r="M138" s="29"/>
      <c r="N138" s="28"/>
      <c r="O138" s="27"/>
      <c r="P138" s="27"/>
      <c r="Q138" s="27"/>
      <c r="R138" s="27"/>
      <c r="S138" s="27"/>
      <c r="T138" s="27"/>
      <c r="U138" s="27"/>
      <c r="V138" s="27"/>
      <c r="W138" s="29"/>
      <c r="X138" s="28"/>
      <c r="Y138" s="27"/>
      <c r="Z138" s="27"/>
      <c r="AA138" s="27"/>
      <c r="AB138" s="27"/>
      <c r="AC138" s="27"/>
      <c r="AD138" s="27"/>
      <c r="AE138" s="27"/>
      <c r="AF138" s="30"/>
      <c r="AG138" s="34"/>
    </row>
    <row r="139" spans="2:45" ht="14.45" customHeight="1" x14ac:dyDescent="0.15">
      <c r="B139" s="26"/>
      <c r="C139" s="29"/>
      <c r="D139" s="28"/>
      <c r="E139" s="27"/>
      <c r="F139" s="27"/>
      <c r="G139" s="42" t="s">
        <v>74</v>
      </c>
      <c r="H139" s="166"/>
      <c r="I139" s="166"/>
      <c r="J139" s="166"/>
      <c r="K139" s="166"/>
      <c r="L139" s="166"/>
      <c r="M139" s="166"/>
      <c r="N139" s="166"/>
      <c r="O139" s="166"/>
      <c r="P139" s="42" t="s">
        <v>75</v>
      </c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3"/>
      <c r="AG139" s="34"/>
    </row>
    <row r="140" spans="2:45" ht="14.45" customHeight="1" x14ac:dyDescent="0.15">
      <c r="B140" s="26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30"/>
    </row>
    <row r="141" spans="2:45" ht="14.45" customHeight="1" x14ac:dyDescent="0.15">
      <c r="B141" s="19"/>
      <c r="C141" s="21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77"/>
    </row>
    <row r="142" spans="2:45" ht="14.45" customHeight="1" x14ac:dyDescent="0.15">
      <c r="B142" s="19"/>
      <c r="C142" s="21" t="s">
        <v>69</v>
      </c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77"/>
    </row>
    <row r="143" spans="2:45" ht="14.45" customHeight="1" x14ac:dyDescent="0.15">
      <c r="B143" s="26"/>
      <c r="C143" s="28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30"/>
      <c r="AG143" s="34"/>
    </row>
    <row r="144" spans="2:45" ht="14.45" customHeight="1" x14ac:dyDescent="0.15">
      <c r="B144" s="26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9"/>
      <c r="N144" s="28"/>
      <c r="O144" s="27"/>
      <c r="P144" s="27"/>
      <c r="Q144" s="27"/>
      <c r="R144" s="27"/>
      <c r="S144" s="27"/>
      <c r="T144" s="27"/>
      <c r="U144" s="27"/>
      <c r="V144" s="27"/>
      <c r="W144" s="29"/>
      <c r="X144" s="28"/>
      <c r="Y144" s="27"/>
      <c r="Z144" s="27"/>
      <c r="AA144" s="27"/>
      <c r="AB144" s="27"/>
      <c r="AC144" s="27"/>
      <c r="AD144" s="27"/>
      <c r="AE144" s="27"/>
      <c r="AF144" s="30"/>
      <c r="AG144" s="34"/>
    </row>
    <row r="145" spans="2:33" ht="14.45" customHeight="1" x14ac:dyDescent="0.15">
      <c r="B145" s="26"/>
      <c r="C145" s="29"/>
      <c r="D145" s="28"/>
      <c r="E145" s="27"/>
      <c r="F145" s="27"/>
      <c r="G145" s="27"/>
      <c r="H145" s="27"/>
      <c r="I145" s="27"/>
      <c r="J145" s="27"/>
      <c r="K145" s="27"/>
      <c r="L145" s="27"/>
      <c r="M145" s="29"/>
      <c r="N145" s="28"/>
      <c r="O145" s="27"/>
      <c r="P145" s="27"/>
      <c r="Q145" s="27"/>
      <c r="R145" s="27"/>
      <c r="S145" s="27"/>
      <c r="T145" s="27"/>
      <c r="U145" s="27"/>
      <c r="V145" s="27"/>
      <c r="W145" s="29"/>
      <c r="X145" s="28"/>
      <c r="Y145" s="27"/>
      <c r="Z145" s="27"/>
      <c r="AA145" s="27"/>
      <c r="AB145" s="27"/>
      <c r="AC145" s="27"/>
      <c r="AD145" s="27"/>
      <c r="AE145" s="27"/>
      <c r="AF145" s="30"/>
      <c r="AG145" s="34"/>
    </row>
    <row r="146" spans="2:33" ht="14.45" customHeight="1" x14ac:dyDescent="0.15">
      <c r="B146" s="26"/>
      <c r="C146" s="29"/>
      <c r="D146" s="28"/>
      <c r="E146" s="27"/>
      <c r="F146" s="27"/>
      <c r="G146" s="27"/>
      <c r="H146" s="27"/>
      <c r="I146" s="27"/>
      <c r="J146" s="27"/>
      <c r="K146" s="27"/>
      <c r="L146" s="27"/>
      <c r="M146" s="29"/>
      <c r="N146" s="51"/>
      <c r="O146" s="51"/>
      <c r="P146" s="51"/>
      <c r="Q146" s="51"/>
      <c r="R146" s="51"/>
      <c r="S146" s="51"/>
      <c r="T146" s="51"/>
      <c r="U146" s="51"/>
      <c r="V146" s="51"/>
      <c r="W146" s="29"/>
      <c r="X146" s="35"/>
      <c r="Y146" s="35"/>
      <c r="Z146" s="35"/>
      <c r="AA146" s="35"/>
      <c r="AB146" s="35"/>
      <c r="AC146" s="35"/>
      <c r="AD146" s="35"/>
      <c r="AE146" s="27"/>
      <c r="AF146" s="30"/>
      <c r="AG146" s="34"/>
    </row>
    <row r="147" spans="2:33" ht="14.45" customHeight="1" x14ac:dyDescent="0.15">
      <c r="B147" s="26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35"/>
      <c r="AF147" s="36"/>
      <c r="AG147" s="34"/>
    </row>
    <row r="148" spans="2:33" ht="14.45" customHeight="1" x14ac:dyDescent="0.15">
      <c r="B148" s="26"/>
      <c r="C148" s="29"/>
      <c r="D148" s="28"/>
      <c r="E148" s="27"/>
      <c r="F148" s="27"/>
      <c r="G148" s="27"/>
      <c r="H148" s="27"/>
      <c r="I148" s="27"/>
      <c r="J148" s="27"/>
      <c r="K148" s="27"/>
      <c r="L148" s="27"/>
      <c r="M148" s="29"/>
      <c r="N148" s="28"/>
      <c r="O148" s="27"/>
      <c r="P148" s="27"/>
      <c r="Q148" s="27"/>
      <c r="R148" s="27"/>
      <c r="S148" s="27"/>
      <c r="T148" s="27"/>
      <c r="U148" s="27"/>
      <c r="V148" s="27"/>
      <c r="W148" s="29"/>
      <c r="X148" s="28"/>
      <c r="Y148" s="27"/>
      <c r="Z148" s="27"/>
      <c r="AA148" s="27"/>
      <c r="AB148" s="27"/>
      <c r="AC148" s="27"/>
      <c r="AD148" s="27"/>
      <c r="AE148" s="27"/>
      <c r="AF148" s="30"/>
      <c r="AG148" s="34"/>
    </row>
    <row r="149" spans="2:33" ht="14.45" customHeight="1" x14ac:dyDescent="0.15">
      <c r="B149" s="52"/>
      <c r="C149" s="53"/>
      <c r="D149" s="42"/>
      <c r="E149" s="54"/>
      <c r="F149" s="54"/>
      <c r="G149" s="42"/>
      <c r="H149" s="54"/>
      <c r="I149" s="54"/>
      <c r="J149" s="54"/>
      <c r="K149" s="54"/>
      <c r="L149" s="54"/>
      <c r="M149" s="54"/>
      <c r="N149" s="54"/>
      <c r="O149" s="54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3"/>
      <c r="AG149" s="34"/>
    </row>
    <row r="150" spans="2:33" ht="14.45" customHeight="1" x14ac:dyDescent="0.15">
      <c r="B150" s="26"/>
      <c r="C150" s="29"/>
      <c r="D150" s="28"/>
      <c r="E150" s="27"/>
      <c r="F150" s="27"/>
      <c r="G150" s="27"/>
      <c r="H150" s="27"/>
      <c r="I150" s="27"/>
      <c r="J150" s="27"/>
      <c r="K150" s="27"/>
      <c r="L150" s="27"/>
      <c r="M150" s="29"/>
      <c r="N150" s="28"/>
      <c r="O150" s="27"/>
      <c r="P150" s="27"/>
      <c r="Q150" s="27"/>
      <c r="R150" s="27"/>
      <c r="S150" s="27"/>
      <c r="T150" s="27"/>
      <c r="U150" s="27"/>
      <c r="V150" s="27"/>
      <c r="W150" s="29"/>
      <c r="X150" s="28"/>
      <c r="Y150" s="27"/>
      <c r="Z150" s="27"/>
      <c r="AA150" s="27"/>
      <c r="AB150" s="27"/>
      <c r="AC150" s="27"/>
      <c r="AD150" s="27"/>
      <c r="AE150" s="27"/>
      <c r="AF150" s="30"/>
      <c r="AG150" s="34"/>
    </row>
    <row r="151" spans="2:33" ht="14.45" customHeight="1" x14ac:dyDescent="0.15">
      <c r="B151" s="19"/>
      <c r="C151" s="20"/>
      <c r="D151" s="20"/>
      <c r="E151" s="20"/>
      <c r="F151" s="20"/>
      <c r="G151" s="42" t="s">
        <v>74</v>
      </c>
      <c r="H151" s="166"/>
      <c r="I151" s="166"/>
      <c r="J151" s="166"/>
      <c r="K151" s="166"/>
      <c r="L151" s="166"/>
      <c r="M151" s="166"/>
      <c r="N151" s="166"/>
      <c r="O151" s="166"/>
      <c r="P151" s="42" t="s">
        <v>75</v>
      </c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77"/>
    </row>
    <row r="152" spans="2:33" ht="14.45" customHeight="1" x14ac:dyDescent="0.15">
      <c r="B152" s="1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77"/>
    </row>
    <row r="153" spans="2:33" ht="14.45" customHeight="1" x14ac:dyDescent="0.15">
      <c r="B153" s="19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77"/>
    </row>
    <row r="154" spans="2:33" ht="14.45" customHeight="1" x14ac:dyDescent="0.15">
      <c r="B154" s="19"/>
      <c r="C154" s="21" t="s">
        <v>70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77"/>
    </row>
    <row r="155" spans="2:33" ht="14.45" customHeight="1" x14ac:dyDescent="0.15">
      <c r="B155" s="26"/>
      <c r="C155" s="29"/>
      <c r="D155" s="28"/>
      <c r="E155" s="27"/>
      <c r="F155" s="27"/>
      <c r="G155" s="27"/>
      <c r="H155" s="27"/>
      <c r="I155" s="27"/>
      <c r="J155" s="27"/>
      <c r="K155" s="27"/>
      <c r="L155" s="27"/>
      <c r="M155" s="29"/>
      <c r="N155" s="28"/>
      <c r="O155" s="27"/>
      <c r="P155" s="27"/>
      <c r="Q155" s="27"/>
      <c r="R155" s="27"/>
      <c r="S155" s="27"/>
      <c r="T155" s="27"/>
      <c r="U155" s="27"/>
      <c r="V155" s="27"/>
      <c r="W155" s="29"/>
      <c r="X155" s="28"/>
      <c r="Y155" s="27"/>
      <c r="Z155" s="27"/>
      <c r="AA155" s="27"/>
      <c r="AB155" s="27"/>
      <c r="AC155" s="27"/>
      <c r="AD155" s="27"/>
      <c r="AE155" s="27"/>
      <c r="AF155" s="30"/>
      <c r="AG155" s="34"/>
    </row>
    <row r="156" spans="2:33" ht="14.45" customHeight="1" x14ac:dyDescent="0.15">
      <c r="B156" s="26"/>
      <c r="C156" s="29"/>
      <c r="D156" s="28"/>
      <c r="E156" s="27"/>
      <c r="F156" s="27"/>
      <c r="G156" s="27"/>
      <c r="H156" s="27"/>
      <c r="I156" s="27"/>
      <c r="J156" s="27"/>
      <c r="K156" s="27"/>
      <c r="L156" s="27"/>
      <c r="M156" s="29"/>
      <c r="N156" s="28"/>
      <c r="O156" s="27"/>
      <c r="P156" s="27"/>
      <c r="Q156" s="27"/>
      <c r="R156" s="27"/>
      <c r="S156" s="27"/>
      <c r="T156" s="27"/>
      <c r="U156" s="27"/>
      <c r="V156" s="27"/>
      <c r="W156" s="29"/>
      <c r="X156" s="28"/>
      <c r="Y156" s="27"/>
      <c r="Z156" s="27"/>
      <c r="AA156" s="27"/>
      <c r="AB156" s="27"/>
      <c r="AC156" s="27"/>
      <c r="AD156" s="27"/>
      <c r="AE156" s="27"/>
      <c r="AF156" s="30"/>
      <c r="AG156" s="34"/>
    </row>
    <row r="157" spans="2:33" ht="14.45" customHeight="1" x14ac:dyDescent="0.15">
      <c r="B157" s="26"/>
      <c r="C157" s="29"/>
      <c r="D157" s="28"/>
      <c r="E157" s="27"/>
      <c r="F157" s="27"/>
      <c r="G157" s="27"/>
      <c r="H157" s="27"/>
      <c r="I157" s="27"/>
      <c r="J157" s="27"/>
      <c r="K157" s="27"/>
      <c r="L157" s="27"/>
      <c r="M157" s="29"/>
      <c r="N157" s="28"/>
      <c r="O157" s="27"/>
      <c r="P157" s="27"/>
      <c r="Q157" s="27"/>
      <c r="R157" s="27"/>
      <c r="S157" s="27"/>
      <c r="T157" s="27"/>
      <c r="U157" s="27"/>
      <c r="V157" s="27"/>
      <c r="W157" s="29"/>
      <c r="X157" s="28"/>
      <c r="Y157" s="27"/>
      <c r="Z157" s="27"/>
      <c r="AA157" s="27"/>
      <c r="AB157" s="27"/>
      <c r="AC157" s="27"/>
      <c r="AD157" s="27"/>
      <c r="AE157" s="27"/>
      <c r="AF157" s="30"/>
      <c r="AG157" s="34"/>
    </row>
    <row r="158" spans="2:33" ht="14.45" customHeight="1" x14ac:dyDescent="0.15">
      <c r="B158" s="26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30"/>
      <c r="AG158" s="34"/>
    </row>
    <row r="159" spans="2:33" ht="14.45" customHeight="1" x14ac:dyDescent="0.15">
      <c r="B159" s="26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30"/>
      <c r="AG159" s="34"/>
    </row>
    <row r="160" spans="2:33" ht="14.45" customHeight="1" x14ac:dyDescent="0.15">
      <c r="B160" s="26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30"/>
      <c r="AG160" s="34"/>
    </row>
    <row r="161" spans="2:33" ht="14.45" customHeight="1" x14ac:dyDescent="0.15">
      <c r="B161" s="76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7"/>
    </row>
    <row r="162" spans="2:33" ht="14.45" customHeight="1" x14ac:dyDescent="0.15">
      <c r="B162" s="76"/>
      <c r="C162" s="10" t="s">
        <v>71</v>
      </c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7"/>
    </row>
    <row r="163" spans="2:33" ht="14.45" customHeight="1" x14ac:dyDescent="0.15">
      <c r="B163" s="26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30"/>
      <c r="AG163" s="34"/>
    </row>
    <row r="164" spans="2:33" ht="14.45" customHeight="1" x14ac:dyDescent="0.15">
      <c r="B164" s="26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30"/>
      <c r="AG164" s="34"/>
    </row>
    <row r="165" spans="2:33" ht="14.45" customHeight="1" x14ac:dyDescent="0.15">
      <c r="B165" s="26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30"/>
      <c r="AG165" s="34"/>
    </row>
    <row r="166" spans="2:33" ht="14.45" customHeight="1" x14ac:dyDescent="0.15">
      <c r="B166" s="26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30"/>
      <c r="AG166" s="34"/>
    </row>
    <row r="167" spans="2:33" ht="14.45" customHeight="1" x14ac:dyDescent="0.15">
      <c r="B167" s="26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30"/>
      <c r="AG167" s="34"/>
    </row>
    <row r="168" spans="2:33" ht="14.45" customHeight="1" x14ac:dyDescent="0.15">
      <c r="B168" s="26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30"/>
      <c r="AG168" s="34"/>
    </row>
    <row r="169" spans="2:33" ht="14.45" customHeight="1" x14ac:dyDescent="0.15">
      <c r="B169" s="26"/>
      <c r="C169" s="27"/>
      <c r="D169" s="27"/>
      <c r="E169" s="27"/>
      <c r="F169" s="27"/>
      <c r="G169" s="42" t="s">
        <v>74</v>
      </c>
      <c r="H169" s="166"/>
      <c r="I169" s="166"/>
      <c r="J169" s="166"/>
      <c r="K169" s="166"/>
      <c r="L169" s="166"/>
      <c r="M169" s="166"/>
      <c r="N169" s="166"/>
      <c r="O169" s="166"/>
      <c r="P169" s="42" t="s">
        <v>75</v>
      </c>
      <c r="Q169" s="27"/>
      <c r="R169" s="27"/>
      <c r="S169" s="27"/>
      <c r="T169" s="27"/>
      <c r="U169" s="27"/>
      <c r="V169" s="42" t="s">
        <v>74</v>
      </c>
      <c r="W169" s="166"/>
      <c r="X169" s="166"/>
      <c r="Y169" s="166"/>
      <c r="Z169" s="166"/>
      <c r="AA169" s="166"/>
      <c r="AB169" s="166"/>
      <c r="AC169" s="166"/>
      <c r="AD169" s="166"/>
      <c r="AE169" s="42" t="s">
        <v>75</v>
      </c>
      <c r="AF169" s="30"/>
      <c r="AG169" s="34"/>
    </row>
    <row r="170" spans="2:33" ht="14.45" customHeight="1" x14ac:dyDescent="0.15">
      <c r="B170" s="26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30"/>
      <c r="AG170" s="34"/>
    </row>
    <row r="171" spans="2:33" ht="14.45" customHeight="1" x14ac:dyDescent="0.15">
      <c r="B171" s="26"/>
      <c r="C171" s="27"/>
      <c r="D171" s="27"/>
      <c r="E171" s="27"/>
      <c r="F171" s="27"/>
      <c r="G171" s="42" t="s">
        <v>74</v>
      </c>
      <c r="H171" s="166"/>
      <c r="I171" s="166"/>
      <c r="J171" s="166"/>
      <c r="K171" s="166"/>
      <c r="L171" s="166"/>
      <c r="M171" s="166"/>
      <c r="N171" s="166"/>
      <c r="O171" s="166"/>
      <c r="P171" s="42" t="s">
        <v>75</v>
      </c>
      <c r="Q171" s="27"/>
      <c r="R171" s="27"/>
      <c r="S171" s="27"/>
      <c r="T171" s="27"/>
      <c r="U171" s="27"/>
      <c r="V171" s="42" t="s">
        <v>74</v>
      </c>
      <c r="W171" s="166"/>
      <c r="X171" s="166"/>
      <c r="Y171" s="166"/>
      <c r="Z171" s="166"/>
      <c r="AA171" s="166"/>
      <c r="AB171" s="166"/>
      <c r="AC171" s="166"/>
      <c r="AD171" s="166"/>
      <c r="AE171" s="42" t="s">
        <v>75</v>
      </c>
      <c r="AF171" s="30"/>
      <c r="AG171" s="34"/>
    </row>
    <row r="172" spans="2:33" ht="14.45" customHeight="1" x14ac:dyDescent="0.15">
      <c r="B172" s="31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3"/>
      <c r="AG172" s="34"/>
    </row>
    <row r="173" spans="2:33" ht="14.45" customHeight="1" x14ac:dyDescent="0.15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34"/>
    </row>
  </sheetData>
  <sheetProtection sheet="1" objects="1" scenarios="1" selectLockedCells="1"/>
  <mergeCells count="92">
    <mergeCell ref="T67:W68"/>
    <mergeCell ref="X67:AC68"/>
    <mergeCell ref="AD46:AF46"/>
    <mergeCell ref="AD67:AD68"/>
    <mergeCell ref="AD53:AF54"/>
    <mergeCell ref="T46:U46"/>
    <mergeCell ref="V46:X46"/>
    <mergeCell ref="U55:V56"/>
    <mergeCell ref="W55:X56"/>
    <mergeCell ref="AA55:AB56"/>
    <mergeCell ref="B58:E60"/>
    <mergeCell ref="AB14:AE14"/>
    <mergeCell ref="I47:AF47"/>
    <mergeCell ref="N77:AF81"/>
    <mergeCell ref="K43:N43"/>
    <mergeCell ref="F44:AF45"/>
    <mergeCell ref="F46:H46"/>
    <mergeCell ref="Y55:Z56"/>
    <mergeCell ref="B66:G71"/>
    <mergeCell ref="I67:O68"/>
    <mergeCell ref="P67:Q68"/>
    <mergeCell ref="M64:V65"/>
    <mergeCell ref="F53:M54"/>
    <mergeCell ref="F59:AF60"/>
    <mergeCell ref="B55:E56"/>
    <mergeCell ref="AC55:AD56"/>
    <mergeCell ref="L75:AF76"/>
    <mergeCell ref="V73:Z74"/>
    <mergeCell ref="AA73:AD74"/>
    <mergeCell ref="H84:L93"/>
    <mergeCell ref="AE73:AE74"/>
    <mergeCell ref="H77:M81"/>
    <mergeCell ref="H72:K76"/>
    <mergeCell ref="M73:P74"/>
    <mergeCell ref="Q73:S74"/>
    <mergeCell ref="T73:T74"/>
    <mergeCell ref="B82:G115"/>
    <mergeCell ref="Y82:AF83"/>
    <mergeCell ref="M84:X93"/>
    <mergeCell ref="M94:X103"/>
    <mergeCell ref="M104:X115"/>
    <mergeCell ref="Y84:AF93"/>
    <mergeCell ref="H94:L103"/>
    <mergeCell ref="H104:L115"/>
    <mergeCell ref="H82:X83"/>
    <mergeCell ref="Y94:AF103"/>
    <mergeCell ref="Y104:AF115"/>
    <mergeCell ref="H171:O171"/>
    <mergeCell ref="W169:AD169"/>
    <mergeCell ref="W171:AD171"/>
    <mergeCell ref="H139:O139"/>
    <mergeCell ref="H128:O128"/>
    <mergeCell ref="H169:O169"/>
    <mergeCell ref="H151:O151"/>
    <mergeCell ref="AC33:AE34"/>
    <mergeCell ref="D33:F35"/>
    <mergeCell ref="B39:E40"/>
    <mergeCell ref="F39:Q40"/>
    <mergeCell ref="B53:E54"/>
    <mergeCell ref="S53:U54"/>
    <mergeCell ref="V53:AC54"/>
    <mergeCell ref="F47:H47"/>
    <mergeCell ref="V33:AB34"/>
    <mergeCell ref="F41:Q42"/>
    <mergeCell ref="N53:R54"/>
    <mergeCell ref="R41:U42"/>
    <mergeCell ref="V41:AF42"/>
    <mergeCell ref="Z46:AB46"/>
    <mergeCell ref="B51:AF52"/>
    <mergeCell ref="B43:E47"/>
    <mergeCell ref="Q33:S34"/>
    <mergeCell ref="G43:I43"/>
    <mergeCell ref="B41:E42"/>
    <mergeCell ref="I46:K46"/>
    <mergeCell ref="M46:O46"/>
    <mergeCell ref="Q46:S46"/>
    <mergeCell ref="AC8:AE8"/>
    <mergeCell ref="X8:AA8"/>
    <mergeCell ref="W16:AE17"/>
    <mergeCell ref="B72:G81"/>
    <mergeCell ref="N55:R56"/>
    <mergeCell ref="F55:M56"/>
    <mergeCell ref="AE55:AF56"/>
    <mergeCell ref="B57:E57"/>
    <mergeCell ref="F57:AF57"/>
    <mergeCell ref="S55:T56"/>
    <mergeCell ref="W14:Z14"/>
    <mergeCell ref="W19:AE19"/>
    <mergeCell ref="J21:X22"/>
    <mergeCell ref="R39:U40"/>
    <mergeCell ref="V39:AF40"/>
    <mergeCell ref="J33:P34"/>
  </mergeCells>
  <phoneticPr fontId="1"/>
  <conditionalFormatting sqref="AE9">
    <cfRule type="expression" dxfId="223" priority="59">
      <formula>ISBLANK(AE9)=TRUE</formula>
    </cfRule>
  </conditionalFormatting>
  <conditionalFormatting sqref="AC9">
    <cfRule type="expression" dxfId="222" priority="58">
      <formula>ISBLANK(AC9)=TRUE</formula>
    </cfRule>
  </conditionalFormatting>
  <conditionalFormatting sqref="W14:Z14">
    <cfRule type="expression" dxfId="221" priority="19">
      <formula>ISBLANK($W$14)=TRUE</formula>
    </cfRule>
    <cfRule type="expression" dxfId="220" priority="57">
      <formula>ISBLANK(W14)=TRUE</formula>
    </cfRule>
  </conditionalFormatting>
  <conditionalFormatting sqref="V33:AB34">
    <cfRule type="expression" dxfId="219" priority="56">
      <formula>ISBLANK(V33)=TRUE</formula>
    </cfRule>
  </conditionalFormatting>
  <conditionalFormatting sqref="W19:AE19">
    <cfRule type="expression" dxfId="218" priority="54">
      <formula>ISBLANK(W19)=TRUE</formula>
    </cfRule>
  </conditionalFormatting>
  <conditionalFormatting sqref="W16:AE16">
    <cfRule type="expression" dxfId="217" priority="55">
      <formula>ISBLANK(W16)=TRUE</formula>
    </cfRule>
  </conditionalFormatting>
  <conditionalFormatting sqref="F39:Q40">
    <cfRule type="expression" dxfId="216" priority="53">
      <formula>ISBLANK($F$39)=TRUE</formula>
    </cfRule>
  </conditionalFormatting>
  <conditionalFormatting sqref="V39:AF40">
    <cfRule type="expression" dxfId="215" priority="52">
      <formula>ISBLANK($V$39)=TRUE</formula>
    </cfRule>
  </conditionalFormatting>
  <conditionalFormatting sqref="F41:Q42">
    <cfRule type="expression" dxfId="214" priority="51">
      <formula>ISBLANK($F$41)=TRUE</formula>
    </cfRule>
  </conditionalFormatting>
  <conditionalFormatting sqref="V41:AF42">
    <cfRule type="expression" dxfId="213" priority="50">
      <formula>ISBLANK($V$41)=TRUE</formula>
    </cfRule>
  </conditionalFormatting>
  <conditionalFormatting sqref="G43:I43">
    <cfRule type="expression" dxfId="212" priority="49">
      <formula>ISBLANK($G$43)=TRUE</formula>
    </cfRule>
  </conditionalFormatting>
  <conditionalFormatting sqref="K43:N43">
    <cfRule type="expression" dxfId="211" priority="48">
      <formula>ISBLANK($K$43)=TRUE</formula>
    </cfRule>
  </conditionalFormatting>
  <conditionalFormatting sqref="F44:AF45">
    <cfRule type="expression" dxfId="210" priority="47">
      <formula>ISBLANK($F$44)=TRUE</formula>
    </cfRule>
  </conditionalFormatting>
  <conditionalFormatting sqref="I46">
    <cfRule type="expression" dxfId="209" priority="46">
      <formula>ISBLANK($I$46)=TRUE</formula>
    </cfRule>
  </conditionalFormatting>
  <conditionalFormatting sqref="M46:O46">
    <cfRule type="expression" dxfId="208" priority="45">
      <formula>ISBLANK($M$46)=TRUE</formula>
    </cfRule>
  </conditionalFormatting>
  <conditionalFormatting sqref="Q46:S46">
    <cfRule type="expression" dxfId="207" priority="44">
      <formula>ISBLANK($Q$46)=TRUE</formula>
    </cfRule>
  </conditionalFormatting>
  <conditionalFormatting sqref="V46:X46">
    <cfRule type="expression" dxfId="206" priority="43">
      <formula>ISBLANK($V$46)=TRUE</formula>
    </cfRule>
  </conditionalFormatting>
  <conditionalFormatting sqref="Z46:AB46">
    <cfRule type="expression" dxfId="205" priority="42">
      <formula>ISBLANK($Z$46)=TRUE</formula>
    </cfRule>
  </conditionalFormatting>
  <conditionalFormatting sqref="AD46:AF46">
    <cfRule type="expression" dxfId="204" priority="41">
      <formula>ISBLANK($AD$46)=TRUE</formula>
    </cfRule>
  </conditionalFormatting>
  <conditionalFormatting sqref="F53:M54">
    <cfRule type="expression" dxfId="203" priority="40">
      <formula>ISBLANK($F$53)=TRUE</formula>
    </cfRule>
  </conditionalFormatting>
  <conditionalFormatting sqref="V53:AC54">
    <cfRule type="expression" dxfId="202" priority="39">
      <formula>ISBLANK($V$53)=TRUE</formula>
    </cfRule>
  </conditionalFormatting>
  <conditionalFormatting sqref="S55:T56">
    <cfRule type="expression" dxfId="201" priority="38">
      <formula>ISBLANK($S$55)=TRUE</formula>
    </cfRule>
  </conditionalFormatting>
  <conditionalFormatting sqref="U55:V56">
    <cfRule type="expression" dxfId="200" priority="37">
      <formula>ISBLANK($U$55)=TRUE</formula>
    </cfRule>
  </conditionalFormatting>
  <conditionalFormatting sqref="W55:X56">
    <cfRule type="expression" dxfId="199" priority="36">
      <formula>ISBLANK($W$55)=TRUE</formula>
    </cfRule>
  </conditionalFormatting>
  <conditionalFormatting sqref="Y55:Z56">
    <cfRule type="expression" dxfId="198" priority="34">
      <formula>ISBLANK($Y$55)=TRUE</formula>
    </cfRule>
    <cfRule type="expression" priority="35">
      <formula>ISBLANK($Y$55)=TRUE</formula>
    </cfRule>
  </conditionalFormatting>
  <conditionalFormatting sqref="AA55:AB56">
    <cfRule type="expression" dxfId="197" priority="33">
      <formula>ISBLANK($AA$55)=TRUE</formula>
    </cfRule>
  </conditionalFormatting>
  <conditionalFormatting sqref="AC55:AD56">
    <cfRule type="expression" dxfId="196" priority="32">
      <formula>ISBLANK($AC$55)=TRUE</formula>
    </cfRule>
  </conditionalFormatting>
  <conditionalFormatting sqref="AE55:AF56">
    <cfRule type="expression" dxfId="195" priority="31">
      <formula>ISBLANK($AE$55)=TRUE</formula>
    </cfRule>
  </conditionalFormatting>
  <conditionalFormatting sqref="F57:AF57">
    <cfRule type="expression" dxfId="194" priority="30">
      <formula>ISBLANK($F$57)=TRUE</formula>
    </cfRule>
  </conditionalFormatting>
  <conditionalFormatting sqref="F59:AF60">
    <cfRule type="expression" dxfId="193" priority="29">
      <formula>ISBLANK($F$59)=TRUE</formula>
    </cfRule>
  </conditionalFormatting>
  <conditionalFormatting sqref="N53:R54">
    <cfRule type="expression" dxfId="192" priority="28">
      <formula>ISBLANK($N$53)=TRUE</formula>
    </cfRule>
  </conditionalFormatting>
  <conditionalFormatting sqref="AD53:AF54">
    <cfRule type="expression" dxfId="191" priority="27">
      <formula>ISBLANK($AD$53)=TRUE</formula>
    </cfRule>
  </conditionalFormatting>
  <conditionalFormatting sqref="F55:M56">
    <cfRule type="expression" dxfId="190" priority="26">
      <formula>ISBLANK($F$55)=TRUE</formula>
    </cfRule>
  </conditionalFormatting>
  <conditionalFormatting sqref="I67:O68">
    <cfRule type="expression" dxfId="189" priority="25">
      <formula>ISBLANK($I$67)=TRUE</formula>
    </cfRule>
  </conditionalFormatting>
  <conditionalFormatting sqref="X67:AC68">
    <cfRule type="expression" dxfId="188" priority="24">
      <formula>ISBLANK($X$67)=TRUE</formula>
    </cfRule>
  </conditionalFormatting>
  <conditionalFormatting sqref="Q73">
    <cfRule type="expression" dxfId="187" priority="23">
      <formula>ISBLANK($Q$73)=TRUE</formula>
    </cfRule>
  </conditionalFormatting>
  <conditionalFormatting sqref="AA73:AD74">
    <cfRule type="expression" dxfId="186" priority="22">
      <formula>ISBLANK($AA$73)=TRUE</formula>
    </cfRule>
  </conditionalFormatting>
  <conditionalFormatting sqref="N77">
    <cfRule type="expression" dxfId="185" priority="21">
      <formula>ISBLANK($N$77)=TRUE</formula>
    </cfRule>
  </conditionalFormatting>
  <conditionalFormatting sqref="M84">
    <cfRule type="expression" dxfId="184" priority="20">
      <formula>ISBLANK($M$84)=TRUE</formula>
    </cfRule>
  </conditionalFormatting>
  <conditionalFormatting sqref="D33">
    <cfRule type="expression" dxfId="183" priority="18">
      <formula>ISBLANK($D$33)=TRUE</formula>
    </cfRule>
  </conditionalFormatting>
  <conditionalFormatting sqref="H139">
    <cfRule type="expression" dxfId="182" priority="17">
      <formula>ISBLANK($H$139)=TRUE</formula>
    </cfRule>
  </conditionalFormatting>
  <conditionalFormatting sqref="H169">
    <cfRule type="expression" dxfId="181" priority="16">
      <formula>ISBLANK($H$169)=TRUE</formula>
    </cfRule>
  </conditionalFormatting>
  <conditionalFormatting sqref="W169">
    <cfRule type="expression" dxfId="180" priority="15">
      <formula>ISBLANK($W$169)=TRUE</formula>
    </cfRule>
  </conditionalFormatting>
  <conditionalFormatting sqref="H171">
    <cfRule type="expression" dxfId="179" priority="14">
      <formula>ISBLANK($H171)=TRUE</formula>
    </cfRule>
  </conditionalFormatting>
  <conditionalFormatting sqref="W171">
    <cfRule type="expression" dxfId="178" priority="13">
      <formula>ISBLANK($W$171)=TRUE</formula>
    </cfRule>
  </conditionalFormatting>
  <conditionalFormatting sqref="H128">
    <cfRule type="expression" dxfId="177" priority="12">
      <formula>ISBLANK($H$128)=TRUE</formula>
    </cfRule>
  </conditionalFormatting>
  <conditionalFormatting sqref="H151">
    <cfRule type="expression" dxfId="176" priority="11">
      <formula>ISBLANK($H$151)=TRUE</formula>
    </cfRule>
  </conditionalFormatting>
  <conditionalFormatting sqref="AB14:AE14">
    <cfRule type="expression" dxfId="175" priority="9">
      <formula>ISBLANK($W$14)=TRUE</formula>
    </cfRule>
    <cfRule type="expression" dxfId="174" priority="10">
      <formula>ISBLANK(AB14)=TRUE</formula>
    </cfRule>
  </conditionalFormatting>
  <conditionalFormatting sqref="I47">
    <cfRule type="expression" dxfId="173" priority="8">
      <formula>ISBLANK($I$47)=TRUE</formula>
    </cfRule>
  </conditionalFormatting>
  <conditionalFormatting sqref="Y84">
    <cfRule type="expression" dxfId="172" priority="7">
      <formula>ISBLANK($Y$84)=TRUE</formula>
    </cfRule>
  </conditionalFormatting>
  <conditionalFormatting sqref="M94">
    <cfRule type="expression" dxfId="171" priority="6">
      <formula>ISBLANK($M$94)=TRUE</formula>
    </cfRule>
  </conditionalFormatting>
  <conditionalFormatting sqref="Y94">
    <cfRule type="expression" dxfId="170" priority="5">
      <formula>ISBLANK($Y$94)=TRUE</formula>
    </cfRule>
  </conditionalFormatting>
  <conditionalFormatting sqref="M104">
    <cfRule type="expression" dxfId="169" priority="4">
      <formula>ISBLANK($M$104)=TRUE</formula>
    </cfRule>
  </conditionalFormatting>
  <conditionalFormatting sqref="Y104">
    <cfRule type="expression" dxfId="168" priority="3">
      <formula>ISBLANK($Y$104)=TRUE</formula>
    </cfRule>
  </conditionalFormatting>
  <conditionalFormatting sqref="X8:AA8">
    <cfRule type="expression" dxfId="167" priority="2">
      <formula>ISBLANK($X$8)=TRUE</formula>
    </cfRule>
  </conditionalFormatting>
  <conditionalFormatting sqref="AC8:AE8">
    <cfRule type="expression" dxfId="166" priority="1">
      <formula>ISBLANK($AC$8)=TRUE</formula>
    </cfRule>
  </conditionalFormatting>
  <dataValidations count="14">
    <dataValidation type="list" allowBlank="1" showInputMessage="1" showErrorMessage="1" prompt="市区町村名を_x000a_プルダウンリストから_x000a_選択してください。" sqref="AB14:AE14">
      <formula1>$AP$7:$AP$134</formula1>
    </dataValidation>
    <dataValidation type="list" allowBlank="1" showInputMessage="1" showErrorMessage="1" sqref="AP7">
      <formula1>$AP$7:$AP$134</formula1>
    </dataValidation>
    <dataValidation type="list" allowBlank="1" showInputMessage="1" showErrorMessage="1" sqref="AF12">
      <formula1>#REF!</formula1>
    </dataValidation>
    <dataValidation type="list" allowBlank="1" showInputMessage="1" showErrorMessage="1" error="プルダウンメニューから選択してください。" prompt="都道府県を_x000a_プルダウンリストから_x000a_選択してください。" sqref="W14:Z14">
      <formula1>$AM$7:$AM$53</formula1>
    </dataValidation>
    <dataValidation imeMode="fullKatakana" allowBlank="1" showInputMessage="1" showErrorMessage="1" sqref="F39:Q40"/>
    <dataValidation imeMode="halfKatakana" allowBlank="1" showInputMessage="1" showErrorMessage="1" sqref="F57:AF57"/>
    <dataValidation imeMode="halfAlpha" allowBlank="1" showInputMessage="1" showErrorMessage="1" sqref="G43:I43 K43:N43 V46:X46 Z46:AB46 AD46:AF46 AA73:AD74 Q46:S46 I46:K46 S55:AF56 I67:O68 X67:AC68 Q73:S74 M46:O46 I47:AF47"/>
    <dataValidation type="list" allowBlank="1" showInputMessage="1" showErrorMessage="1" prompt="カテゴリーを_x000a_プルダウンリストから_x000a_選択してください。" sqref="D33:F35">
      <formula1>$AY$7:$AY$12</formula1>
    </dataValidation>
    <dataValidation type="whole" imeMode="halfAlpha" operator="lessThanOrEqual" allowBlank="1" showErrorMessage="1" error="助成金の上限金額をご確認いただき、上限金額以下の数値を入力してください。_x000a_" sqref="V33:AB34">
      <formula1>AZ14</formula1>
    </dataValidation>
    <dataValidation type="list" allowBlank="1" showInputMessage="1" showErrorMessage="1" error="プルダウンメニューから選択してください。_x000a_" prompt="プルダウンリストから_x000a_選択してください。" sqref="AE9">
      <formula1>$AK$7:$AK$37</formula1>
    </dataValidation>
    <dataValidation type="list" allowBlank="1" showInputMessage="1" showErrorMessage="1" error="プルダウンメニューから選択してください。" prompt="本店、支店等_x000a_プルダウンリストから_x000a_選択してください。_x000a_" sqref="AD53:AF54">
      <formula1>$AS$14:$AS$18</formula1>
    </dataValidation>
    <dataValidation type="list" allowBlank="1" showInputMessage="1" showErrorMessage="1" error="プルダウンメニューから選択してください。" prompt="金融機関を_x000a_プルダウンリストから_x000a_選択してください。" sqref="N53:R54">
      <formula1>$AS$7:$AS$12</formula1>
    </dataValidation>
    <dataValidation type="list" allowBlank="1" showInputMessage="1" showErrorMessage="1" error="プルダウンメニューから選択してください。" prompt="口座種別を_x000a_プルダウンリストから_x000a_選択してください。" sqref="F55:M56">
      <formula1>$AS$20:$AS$21</formula1>
    </dataValidation>
    <dataValidation type="list" allowBlank="1" showInputMessage="1" showErrorMessage="1" error="プルダウンメニューから選択してください。_x000a_" prompt="プルダウンリストから_x000a_選択してください。" sqref="AC9">
      <formula1>$AI$7:$AI$18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rowBreaks count="3" manualBreakCount="3">
    <brk id="62" max="32" man="1"/>
    <brk id="117" max="32" man="1"/>
    <brk id="173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154</xdr:row>
                    <xdr:rowOff>0</xdr:rowOff>
                  </from>
                  <to>
                    <xdr:col>21</xdr:col>
                    <xdr:colOff>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154</xdr:row>
                    <xdr:rowOff>0</xdr:rowOff>
                  </from>
                  <to>
                    <xdr:col>11</xdr:col>
                    <xdr:colOff>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22</xdr:col>
                    <xdr:colOff>9525</xdr:colOff>
                    <xdr:row>153</xdr:row>
                    <xdr:rowOff>171450</xdr:rowOff>
                  </from>
                  <to>
                    <xdr:col>31</xdr:col>
                    <xdr:colOff>9525</xdr:colOff>
                    <xdr:row>154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156</xdr:row>
                    <xdr:rowOff>0</xdr:rowOff>
                  </from>
                  <to>
                    <xdr:col>11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12</xdr:col>
                    <xdr:colOff>0</xdr:colOff>
                    <xdr:row>156</xdr:row>
                    <xdr:rowOff>0</xdr:rowOff>
                  </from>
                  <to>
                    <xdr:col>21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162</xdr:row>
                    <xdr:rowOff>0</xdr:rowOff>
                  </from>
                  <to>
                    <xdr:col>11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12</xdr:col>
                    <xdr:colOff>0</xdr:colOff>
                    <xdr:row>162</xdr:row>
                    <xdr:rowOff>0</xdr:rowOff>
                  </from>
                  <to>
                    <xdr:col>21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22</xdr:col>
                    <xdr:colOff>0</xdr:colOff>
                    <xdr:row>162</xdr:row>
                    <xdr:rowOff>0</xdr:rowOff>
                  </from>
                  <to>
                    <xdr:col>31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164</xdr:row>
                    <xdr:rowOff>0</xdr:rowOff>
                  </from>
                  <to>
                    <xdr:col>11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12</xdr:col>
                    <xdr:colOff>0</xdr:colOff>
                    <xdr:row>164</xdr:row>
                    <xdr:rowOff>0</xdr:rowOff>
                  </from>
                  <to>
                    <xdr:col>21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22</xdr:col>
                    <xdr:colOff>0</xdr:colOff>
                    <xdr:row>164</xdr:row>
                    <xdr:rowOff>0</xdr:rowOff>
                  </from>
                  <to>
                    <xdr:col>31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5" name="Check Box 14">
              <controlPr defaultSize="0" autoFill="0" autoLine="0" autoPict="0">
                <anchor moveWithCells="1">
                  <from>
                    <xdr:col>1</xdr:col>
                    <xdr:colOff>200025</xdr:colOff>
                    <xdr:row>166</xdr:row>
                    <xdr:rowOff>0</xdr:rowOff>
                  </from>
                  <to>
                    <xdr:col>12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6" name="Check Box 15">
              <controlPr defaultSize="0" autoFill="0" autoLine="0" autoPict="0">
                <anchor moveWithCells="1">
                  <from>
                    <xdr:col>12</xdr:col>
                    <xdr:colOff>0</xdr:colOff>
                    <xdr:row>166</xdr:row>
                    <xdr:rowOff>0</xdr:rowOff>
                  </from>
                  <to>
                    <xdr:col>21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7" name="Check Box 16">
              <controlPr defaultSize="0" autoFill="0" autoLine="0" autoPict="0">
                <anchor moveWithCells="1">
                  <from>
                    <xdr:col>22</xdr:col>
                    <xdr:colOff>0</xdr:colOff>
                    <xdr:row>166</xdr:row>
                    <xdr:rowOff>0</xdr:rowOff>
                  </from>
                  <to>
                    <xdr:col>31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8" name="Check Box 17">
              <controlPr defaultSize="0" autoFill="0" autoLine="0" autoPict="0">
                <anchor moveWithCells="1">
                  <from>
                    <xdr:col>17</xdr:col>
                    <xdr:colOff>0</xdr:colOff>
                    <xdr:row>170</xdr:row>
                    <xdr:rowOff>9525</xdr:rowOff>
                  </from>
                  <to>
                    <xdr:col>21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9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123</xdr:row>
                    <xdr:rowOff>0</xdr:rowOff>
                  </from>
                  <to>
                    <xdr:col>11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0" name="Check Box 19">
              <controlPr defaultSize="0" autoFill="0" autoLine="0" autoPict="0">
                <anchor moveWithCells="1">
                  <from>
                    <xdr:col>12</xdr:col>
                    <xdr:colOff>0</xdr:colOff>
                    <xdr:row>123</xdr:row>
                    <xdr:rowOff>0</xdr:rowOff>
                  </from>
                  <to>
                    <xdr:col>21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1" name="Check Box 20">
              <controlPr defaultSize="0" autoFill="0" autoLine="0" autoPict="0">
                <anchor moveWithCells="1">
                  <from>
                    <xdr:col>22</xdr:col>
                    <xdr:colOff>0</xdr:colOff>
                    <xdr:row>123</xdr:row>
                    <xdr:rowOff>0</xdr:rowOff>
                  </from>
                  <to>
                    <xdr:col>31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2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125</xdr:row>
                    <xdr:rowOff>0</xdr:rowOff>
                  </from>
                  <to>
                    <xdr:col>11</xdr:col>
                    <xdr:colOff>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3" name="Check Box 22">
              <controlPr defaultSize="0" autoFill="0" autoLine="0" autoPict="0">
                <anchor moveWithCells="1">
                  <from>
                    <xdr:col>12</xdr:col>
                    <xdr:colOff>0</xdr:colOff>
                    <xdr:row>125</xdr:row>
                    <xdr:rowOff>0</xdr:rowOff>
                  </from>
                  <to>
                    <xdr:col>21</xdr:col>
                    <xdr:colOff>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4" name="Check Box 23">
              <controlPr defaultSize="0" autoFill="0" autoLine="0" autoPict="0">
                <anchor moveWithCells="1">
                  <from>
                    <xdr:col>22</xdr:col>
                    <xdr:colOff>0</xdr:colOff>
                    <xdr:row>125</xdr:row>
                    <xdr:rowOff>0</xdr:rowOff>
                  </from>
                  <to>
                    <xdr:col>31</xdr:col>
                    <xdr:colOff>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5" name="Check Box 24">
              <controlPr defaultSize="0" autoFill="0" autoLine="0" autoPict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6</xdr:col>
                    <xdr:colOff>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6" name="Check Box 25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0</xdr:rowOff>
                  </from>
                  <to>
                    <xdr:col>11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7" name="Check Box 26">
              <controlPr defaultSize="0" autoFill="0" autoLine="0" autoPict="0">
                <anchor moveWithCells="1">
                  <from>
                    <xdr:col>12</xdr:col>
                    <xdr:colOff>0</xdr:colOff>
                    <xdr:row>134</xdr:row>
                    <xdr:rowOff>0</xdr:rowOff>
                  </from>
                  <to>
                    <xdr:col>21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8" name="Check Box 27">
              <controlPr defaultSize="0" autoFill="0" autoLine="0" autoPict="0">
                <anchor moveWithCells="1">
                  <from>
                    <xdr:col>22</xdr:col>
                    <xdr:colOff>0</xdr:colOff>
                    <xdr:row>134</xdr:row>
                    <xdr:rowOff>0</xdr:rowOff>
                  </from>
                  <to>
                    <xdr:col>31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9" name="Check Box 28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0</xdr:rowOff>
                  </from>
                  <to>
                    <xdr:col>11</xdr:col>
                    <xdr:colOff>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0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136</xdr:row>
                    <xdr:rowOff>0</xdr:rowOff>
                  </from>
                  <to>
                    <xdr:col>21</xdr:col>
                    <xdr:colOff>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1" name="Check Box 30">
              <controlPr defaultSize="0" autoFill="0" autoLine="0" autoPict="0">
                <anchor moveWithCells="1">
                  <from>
                    <xdr:col>22</xdr:col>
                    <xdr:colOff>0</xdr:colOff>
                    <xdr:row>136</xdr:row>
                    <xdr:rowOff>0</xdr:rowOff>
                  </from>
                  <to>
                    <xdr:col>31</xdr:col>
                    <xdr:colOff>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2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138</xdr:row>
                    <xdr:rowOff>0</xdr:rowOff>
                  </from>
                  <to>
                    <xdr:col>6</xdr:col>
                    <xdr:colOff>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3" name="Check Box 32">
              <controlPr defaultSize="0" autoFill="0" autoLine="0" autoPict="0">
                <anchor moveWithCells="1">
                  <from>
                    <xdr:col>2</xdr:col>
                    <xdr:colOff>0</xdr:colOff>
                    <xdr:row>150</xdr:row>
                    <xdr:rowOff>0</xdr:rowOff>
                  </from>
                  <to>
                    <xdr:col>6</xdr:col>
                    <xdr:colOff>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4" name="Check Box 33">
              <controlPr defaultSize="0" autoFill="0" autoLine="0" autoPict="0">
                <anchor moveWithCells="1">
                  <from>
                    <xdr:col>12</xdr:col>
                    <xdr:colOff>9525</xdr:colOff>
                    <xdr:row>144</xdr:row>
                    <xdr:rowOff>0</xdr:rowOff>
                  </from>
                  <to>
                    <xdr:col>22</xdr:col>
                    <xdr:colOff>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5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142</xdr:row>
                    <xdr:rowOff>0</xdr:rowOff>
                  </from>
                  <to>
                    <xdr:col>11</xdr:col>
                    <xdr:colOff>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6" name="Check Box 35">
              <controlPr defaultSize="0" autoFill="0" autoLine="0" autoPict="0">
                <anchor moveWithCells="1">
                  <from>
                    <xdr:col>2</xdr:col>
                    <xdr:colOff>9525</xdr:colOff>
                    <xdr:row>144</xdr:row>
                    <xdr:rowOff>9525</xdr:rowOff>
                  </from>
                  <to>
                    <xdr:col>11</xdr:col>
                    <xdr:colOff>9525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7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144</xdr:row>
                    <xdr:rowOff>9525</xdr:rowOff>
                  </from>
                  <to>
                    <xdr:col>31</xdr:col>
                    <xdr:colOff>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8" name="Check Box 37">
              <controlPr defaultSize="0" autoFill="0" autoLine="0" autoPict="0">
                <anchor moveWithCells="1">
                  <from>
                    <xdr:col>2</xdr:col>
                    <xdr:colOff>0</xdr:colOff>
                    <xdr:row>146</xdr:row>
                    <xdr:rowOff>0</xdr:rowOff>
                  </from>
                  <to>
                    <xdr:col>11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9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146</xdr:row>
                    <xdr:rowOff>0</xdr:rowOff>
                  </from>
                  <to>
                    <xdr:col>21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0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158</xdr:row>
                    <xdr:rowOff>0</xdr:rowOff>
                  </from>
                  <to>
                    <xdr:col>12</xdr:col>
                    <xdr:colOff>0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1" name="Check Box 40">
              <controlPr defaultSize="0" autoFill="0" autoLine="0" autoPict="0">
                <anchor moveWithCells="1">
                  <from>
                    <xdr:col>22</xdr:col>
                    <xdr:colOff>0</xdr:colOff>
                    <xdr:row>146</xdr:row>
                    <xdr:rowOff>0</xdr:rowOff>
                  </from>
                  <to>
                    <xdr:col>31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2" name="Check Box 41">
              <controlPr defaultSize="0" autoFill="0" autoLine="0" autoPict="0">
                <anchor moveWithCells="1">
                  <from>
                    <xdr:col>2</xdr:col>
                    <xdr:colOff>0</xdr:colOff>
                    <xdr:row>148</xdr:row>
                    <xdr:rowOff>0</xdr:rowOff>
                  </from>
                  <to>
                    <xdr:col>13</xdr:col>
                    <xdr:colOff>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3" name="Check Box 42">
              <controlPr defaultSize="0" autoFill="0" autoLine="0" autoPict="0">
                <anchor moveWithCells="1">
                  <from>
                    <xdr:col>17</xdr:col>
                    <xdr:colOff>0</xdr:colOff>
                    <xdr:row>168</xdr:row>
                    <xdr:rowOff>9525</xdr:rowOff>
                  </from>
                  <to>
                    <xdr:col>21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4" name="Check Box 43">
              <controlPr defaultSize="0" autoFill="0" autoLine="0" autoPict="0">
                <anchor moveWithCells="1">
                  <from>
                    <xdr:col>2</xdr:col>
                    <xdr:colOff>0</xdr:colOff>
                    <xdr:row>168</xdr:row>
                    <xdr:rowOff>9525</xdr:rowOff>
                  </from>
                  <to>
                    <xdr:col>6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5" name="Check Box 44">
              <controlPr defaultSize="0" autoFill="0" autoLine="0" autoPict="0">
                <anchor moveWithCells="1">
                  <from>
                    <xdr:col>2</xdr:col>
                    <xdr:colOff>0</xdr:colOff>
                    <xdr:row>170</xdr:row>
                    <xdr:rowOff>9525</xdr:rowOff>
                  </from>
                  <to>
                    <xdr:col>6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6" name="Check Box 45">
              <controlPr defaultSize="0" autoFill="0" autoLine="0" autoPict="0">
                <anchor moveWithCells="1">
                  <from>
                    <xdr:col>12</xdr:col>
                    <xdr:colOff>9525</xdr:colOff>
                    <xdr:row>142</xdr:row>
                    <xdr:rowOff>9525</xdr:rowOff>
                  </from>
                  <to>
                    <xdr:col>21</xdr:col>
                    <xdr:colOff>28575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7" name="Check Box 46">
              <controlPr defaultSize="0" autoFill="0" autoLine="0" autoPict="0">
                <anchor moveWithCells="1">
                  <from>
                    <xdr:col>21</xdr:col>
                    <xdr:colOff>190500</xdr:colOff>
                    <xdr:row>142</xdr:row>
                    <xdr:rowOff>0</xdr:rowOff>
                  </from>
                  <to>
                    <xdr:col>30</xdr:col>
                    <xdr:colOff>190500</xdr:colOff>
                    <xdr:row>143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F398"/>
  <sheetViews>
    <sheetView view="pageBreakPreview" zoomScale="115" zoomScaleNormal="100" zoomScaleSheetLayoutView="115" workbookViewId="0">
      <selection activeCell="S21" sqref="S21:AH22"/>
    </sheetView>
  </sheetViews>
  <sheetFormatPr defaultColWidth="1.625" defaultRowHeight="13.5" x14ac:dyDescent="0.15"/>
  <cols>
    <col min="1" max="1" width="1.625" style="59" customWidth="1"/>
    <col min="2" max="18" width="1.625" style="59"/>
    <col min="19" max="36" width="1.625" style="59" customWidth="1"/>
    <col min="37" max="56" width="1.625" style="59"/>
    <col min="57" max="57" width="5.875" style="59" bestFit="1" customWidth="1"/>
    <col min="58" max="58" width="4" style="59" customWidth="1"/>
    <col min="59" max="59" width="5.5" style="59" bestFit="1" customWidth="1"/>
    <col min="60" max="16384" width="1.625" style="59"/>
  </cols>
  <sheetData>
    <row r="1" spans="1:58" s="95" customFormat="1" x14ac:dyDescent="0.15"/>
    <row r="2" spans="1:58" s="95" customFormat="1" ht="12.95" customHeight="1" x14ac:dyDescent="0.15">
      <c r="A2" s="99" t="s">
        <v>100</v>
      </c>
    </row>
    <row r="3" spans="1:58" s="95" customFormat="1" ht="12.95" customHeight="1" x14ac:dyDescent="0.15">
      <c r="A3" s="99" t="s">
        <v>101</v>
      </c>
    </row>
    <row r="4" spans="1:58" s="95" customFormat="1" ht="12.95" customHeight="1" x14ac:dyDescent="0.15">
      <c r="A4" s="99" t="s">
        <v>114</v>
      </c>
    </row>
    <row r="5" spans="1:58" s="95" customFormat="1" ht="12.95" customHeight="1" x14ac:dyDescent="0.15">
      <c r="A5" s="99" t="s">
        <v>115</v>
      </c>
    </row>
    <row r="6" spans="1:58" s="95" customFormat="1" ht="12.95" customHeight="1" x14ac:dyDescent="0.15">
      <c r="A6" s="99" t="s">
        <v>103</v>
      </c>
      <c r="B6" s="94"/>
    </row>
    <row r="7" spans="1:58" s="95" customFormat="1" ht="12.95" customHeight="1" x14ac:dyDescent="0.15">
      <c r="A7" s="99"/>
      <c r="B7" s="99" t="s">
        <v>116</v>
      </c>
      <c r="C7" s="100"/>
    </row>
    <row r="8" spans="1:58" s="95" customFormat="1" ht="12.95" customHeight="1" x14ac:dyDescent="0.15">
      <c r="A8" s="99" t="s">
        <v>253</v>
      </c>
      <c r="B8" s="99"/>
      <c r="C8" s="100"/>
    </row>
    <row r="9" spans="1:58" ht="9.9499999999999993" customHeight="1" x14ac:dyDescent="0.15">
      <c r="AI9" s="233" t="s">
        <v>72</v>
      </c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F9" s="60"/>
    </row>
    <row r="10" spans="1:58" ht="9.9499999999999993" customHeight="1" x14ac:dyDescent="0.15"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F10" s="61"/>
    </row>
    <row r="11" spans="1:58" ht="9.9499999999999993" customHeight="1" x14ac:dyDescent="0.15">
      <c r="A11" s="62"/>
      <c r="B11" s="379" t="s">
        <v>84</v>
      </c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  <c r="AH11" s="379"/>
      <c r="AI11" s="379"/>
      <c r="AJ11" s="379"/>
      <c r="AK11" s="379"/>
      <c r="AL11" s="379"/>
      <c r="AM11" s="379"/>
      <c r="AN11" s="379"/>
      <c r="AO11" s="379"/>
      <c r="AP11" s="379"/>
      <c r="AQ11" s="379"/>
      <c r="AR11" s="379"/>
      <c r="AS11" s="379"/>
      <c r="AT11" s="379"/>
      <c r="AU11" s="379"/>
      <c r="AV11" s="379"/>
      <c r="AW11" s="379"/>
      <c r="AX11" s="379"/>
      <c r="AY11" s="379"/>
      <c r="AZ11" s="379"/>
      <c r="BA11" s="379"/>
      <c r="BB11" s="62"/>
      <c r="BE11" s="106" t="s">
        <v>317</v>
      </c>
    </row>
    <row r="12" spans="1:58" ht="9.9499999999999993" customHeight="1" x14ac:dyDescent="0.15">
      <c r="A12" s="62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379"/>
      <c r="AI12" s="379"/>
      <c r="AJ12" s="379"/>
      <c r="AK12" s="379"/>
      <c r="AL12" s="379"/>
      <c r="AM12" s="379"/>
      <c r="AN12" s="379"/>
      <c r="AO12" s="379"/>
      <c r="AP12" s="379"/>
      <c r="AQ12" s="379"/>
      <c r="AR12" s="379"/>
      <c r="AS12" s="379"/>
      <c r="AT12" s="379"/>
      <c r="AU12" s="379"/>
      <c r="AV12" s="379"/>
      <c r="AW12" s="379"/>
      <c r="AX12" s="379"/>
      <c r="AY12" s="379"/>
      <c r="AZ12" s="379"/>
      <c r="BA12" s="379"/>
      <c r="BB12" s="62"/>
      <c r="BE12" s="106" t="s">
        <v>318</v>
      </c>
      <c r="BF12" s="105"/>
    </row>
    <row r="13" spans="1:58" ht="9.9499999999999993" customHeight="1" x14ac:dyDescent="0.15">
      <c r="A13" s="62"/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9"/>
      <c r="AI13" s="379"/>
      <c r="AJ13" s="379"/>
      <c r="AK13" s="379"/>
      <c r="AL13" s="379"/>
      <c r="AM13" s="379"/>
      <c r="AN13" s="379"/>
      <c r="AO13" s="379"/>
      <c r="AP13" s="379"/>
      <c r="AQ13" s="379"/>
      <c r="AR13" s="379"/>
      <c r="AS13" s="379"/>
      <c r="AT13" s="379"/>
      <c r="AU13" s="379"/>
      <c r="AV13" s="379"/>
      <c r="AW13" s="379"/>
      <c r="AX13" s="379"/>
      <c r="AY13" s="379"/>
      <c r="AZ13" s="379"/>
      <c r="BA13" s="379"/>
      <c r="BB13" s="62"/>
    </row>
    <row r="14" spans="1:58" ht="9.9499999999999993" customHeight="1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</row>
    <row r="15" spans="1:58" ht="9.9499999999999993" customHeight="1" x14ac:dyDescent="0.15">
      <c r="B15" s="380" t="s">
        <v>112</v>
      </c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380"/>
      <c r="AX15" s="380"/>
      <c r="AY15" s="380"/>
      <c r="AZ15" s="380"/>
      <c r="BA15" s="380"/>
      <c r="BB15" s="86"/>
    </row>
    <row r="16" spans="1:58" ht="9.9499999999999993" customHeight="1" x14ac:dyDescent="0.15">
      <c r="A16" s="86"/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80"/>
      <c r="AI16" s="380"/>
      <c r="AJ16" s="380"/>
      <c r="AK16" s="380"/>
      <c r="AL16" s="380"/>
      <c r="AM16" s="380"/>
      <c r="AN16" s="380"/>
      <c r="AO16" s="380"/>
      <c r="AP16" s="380"/>
      <c r="AQ16" s="380"/>
      <c r="AR16" s="380"/>
      <c r="AS16" s="380"/>
      <c r="AT16" s="380"/>
      <c r="AU16" s="380"/>
      <c r="AV16" s="380"/>
      <c r="AW16" s="380"/>
      <c r="AX16" s="380"/>
      <c r="AY16" s="380"/>
      <c r="AZ16" s="380"/>
      <c r="BA16" s="380"/>
      <c r="BB16" s="86"/>
    </row>
    <row r="17" spans="2:53" ht="9.9499999999999993" customHeight="1" x14ac:dyDescent="0.15">
      <c r="B17" s="381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93" t="s">
        <v>85</v>
      </c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3"/>
      <c r="AK17" s="393" t="s">
        <v>86</v>
      </c>
      <c r="AL17" s="393"/>
      <c r="AM17" s="393"/>
      <c r="AN17" s="393"/>
      <c r="AO17" s="393"/>
      <c r="AP17" s="393"/>
      <c r="AQ17" s="393"/>
      <c r="AR17" s="393"/>
      <c r="AS17" s="393"/>
      <c r="AT17" s="393"/>
      <c r="AU17" s="393"/>
      <c r="AV17" s="393"/>
      <c r="AW17" s="393"/>
      <c r="AX17" s="393"/>
      <c r="AY17" s="393"/>
      <c r="AZ17" s="393"/>
      <c r="BA17" s="393"/>
    </row>
    <row r="18" spans="2:53" ht="9.9499999999999993" customHeight="1" x14ac:dyDescent="0.15">
      <c r="B18" s="381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93"/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393"/>
      <c r="AE18" s="393"/>
      <c r="AF18" s="393"/>
      <c r="AG18" s="393"/>
      <c r="AH18" s="393"/>
      <c r="AI18" s="393"/>
      <c r="AJ18" s="393"/>
      <c r="AK18" s="393"/>
      <c r="AL18" s="393"/>
      <c r="AM18" s="393"/>
      <c r="AN18" s="393"/>
      <c r="AO18" s="393"/>
      <c r="AP18" s="393"/>
      <c r="AQ18" s="393"/>
      <c r="AR18" s="393"/>
      <c r="AS18" s="393"/>
      <c r="AT18" s="393"/>
      <c r="AU18" s="393"/>
      <c r="AV18" s="393"/>
      <c r="AW18" s="393"/>
      <c r="AX18" s="393"/>
      <c r="AY18" s="393"/>
      <c r="AZ18" s="393"/>
      <c r="BA18" s="393"/>
    </row>
    <row r="19" spans="2:53" ht="9.9499999999999993" customHeight="1" x14ac:dyDescent="0.15">
      <c r="B19" s="394" t="s">
        <v>88</v>
      </c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84">
        <f>申請書!V33</f>
        <v>0</v>
      </c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85"/>
      <c r="AG19" s="385"/>
      <c r="AH19" s="385"/>
      <c r="AI19" s="392" t="s">
        <v>87</v>
      </c>
      <c r="AJ19" s="393"/>
      <c r="AK19" s="405" t="s">
        <v>92</v>
      </c>
      <c r="AL19" s="405"/>
      <c r="AM19" s="405"/>
      <c r="AN19" s="405"/>
      <c r="AO19" s="405"/>
      <c r="AP19" s="405"/>
      <c r="AQ19" s="405"/>
      <c r="AR19" s="405"/>
      <c r="AS19" s="405"/>
      <c r="AT19" s="405"/>
      <c r="AU19" s="405"/>
      <c r="AV19" s="405"/>
      <c r="AW19" s="405"/>
      <c r="AX19" s="405"/>
      <c r="AY19" s="405"/>
      <c r="AZ19" s="405"/>
      <c r="BA19" s="405"/>
    </row>
    <row r="20" spans="2:53" ht="9.9499999999999993" customHeight="1" x14ac:dyDescent="0.15">
      <c r="B20" s="394"/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86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92"/>
      <c r="AJ20" s="393"/>
      <c r="AK20" s="405"/>
      <c r="AL20" s="405"/>
      <c r="AM20" s="405"/>
      <c r="AN20" s="405"/>
      <c r="AO20" s="405"/>
      <c r="AP20" s="405"/>
      <c r="AQ20" s="405"/>
      <c r="AR20" s="405"/>
      <c r="AS20" s="405"/>
      <c r="AT20" s="405"/>
      <c r="AU20" s="405"/>
      <c r="AV20" s="405"/>
      <c r="AW20" s="405"/>
      <c r="AX20" s="405"/>
      <c r="AY20" s="405"/>
      <c r="AZ20" s="405"/>
      <c r="BA20" s="405"/>
    </row>
    <row r="21" spans="2:53" ht="9.9499999999999993" customHeight="1" x14ac:dyDescent="0.15">
      <c r="B21" s="394" t="s">
        <v>89</v>
      </c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7"/>
      <c r="AI21" s="392" t="s">
        <v>87</v>
      </c>
      <c r="AJ21" s="393"/>
      <c r="AK21" s="405" t="s">
        <v>93</v>
      </c>
      <c r="AL21" s="405"/>
      <c r="AM21" s="405"/>
      <c r="AN21" s="405"/>
      <c r="AO21" s="405"/>
      <c r="AP21" s="405"/>
      <c r="AQ21" s="405"/>
      <c r="AR21" s="405"/>
      <c r="AS21" s="405"/>
      <c r="AT21" s="405"/>
      <c r="AU21" s="405"/>
      <c r="AV21" s="405"/>
      <c r="AW21" s="405"/>
      <c r="AX21" s="405"/>
      <c r="AY21" s="405"/>
      <c r="AZ21" s="405"/>
      <c r="BA21" s="405"/>
    </row>
    <row r="22" spans="2:53" ht="9.9499999999999993" customHeight="1" x14ac:dyDescent="0.15">
      <c r="B22" s="394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7"/>
      <c r="AI22" s="392"/>
      <c r="AJ22" s="393"/>
      <c r="AK22" s="405"/>
      <c r="AL22" s="405"/>
      <c r="AM22" s="405"/>
      <c r="AN22" s="405"/>
      <c r="AO22" s="405"/>
      <c r="AP22" s="405"/>
      <c r="AQ22" s="405"/>
      <c r="AR22" s="405"/>
      <c r="AS22" s="405"/>
      <c r="AT22" s="405"/>
      <c r="AU22" s="405"/>
      <c r="AV22" s="405"/>
      <c r="AW22" s="405"/>
      <c r="AX22" s="405"/>
      <c r="AY22" s="405"/>
      <c r="AZ22" s="405"/>
      <c r="BA22" s="405"/>
    </row>
    <row r="23" spans="2:53" ht="9.9499999999999993" customHeight="1" x14ac:dyDescent="0.15">
      <c r="B23" s="394" t="s">
        <v>90</v>
      </c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7"/>
      <c r="AI23" s="392" t="s">
        <v>87</v>
      </c>
      <c r="AJ23" s="393"/>
      <c r="AK23" s="406"/>
      <c r="AL23" s="407"/>
      <c r="AM23" s="407"/>
      <c r="AN23" s="407"/>
      <c r="AO23" s="407"/>
      <c r="AP23" s="407"/>
      <c r="AQ23" s="407"/>
      <c r="AR23" s="407"/>
      <c r="AS23" s="407"/>
      <c r="AT23" s="407"/>
      <c r="AU23" s="407"/>
      <c r="AV23" s="407"/>
      <c r="AW23" s="407"/>
      <c r="AX23" s="407"/>
      <c r="AY23" s="407"/>
      <c r="AZ23" s="407"/>
      <c r="BA23" s="408"/>
    </row>
    <row r="24" spans="2:53" ht="9.9499999999999993" customHeight="1" thickBot="1" x14ac:dyDescent="0.2">
      <c r="B24" s="395"/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398"/>
      <c r="AH24" s="399"/>
      <c r="AI24" s="314"/>
      <c r="AJ24" s="404"/>
      <c r="AK24" s="409"/>
      <c r="AL24" s="410"/>
      <c r="AM24" s="410"/>
      <c r="AN24" s="410"/>
      <c r="AO24" s="410"/>
      <c r="AP24" s="410"/>
      <c r="AQ24" s="410"/>
      <c r="AR24" s="410"/>
      <c r="AS24" s="410"/>
      <c r="AT24" s="410"/>
      <c r="AU24" s="410"/>
      <c r="AV24" s="410"/>
      <c r="AW24" s="410"/>
      <c r="AX24" s="410"/>
      <c r="AY24" s="410"/>
      <c r="AZ24" s="410"/>
      <c r="BA24" s="411"/>
    </row>
    <row r="25" spans="2:53" ht="9.9499999999999993" customHeight="1" thickTop="1" x14ac:dyDescent="0.15">
      <c r="B25" s="391" t="s">
        <v>91</v>
      </c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400">
        <f>IFERROR((S19+S21+S23),"")</f>
        <v>0</v>
      </c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0"/>
      <c r="AH25" s="401"/>
      <c r="AI25" s="390" t="s">
        <v>87</v>
      </c>
      <c r="AJ25" s="391"/>
      <c r="AK25" s="388"/>
      <c r="AL25" s="388"/>
      <c r="AM25" s="388"/>
      <c r="AN25" s="388"/>
      <c r="AO25" s="388"/>
      <c r="AP25" s="388"/>
      <c r="AQ25" s="388"/>
      <c r="AR25" s="388"/>
      <c r="AS25" s="388"/>
      <c r="AT25" s="388"/>
      <c r="AU25" s="388"/>
      <c r="AV25" s="388"/>
      <c r="AW25" s="388"/>
      <c r="AX25" s="388"/>
      <c r="AY25" s="388"/>
      <c r="AZ25" s="388"/>
      <c r="BA25" s="388"/>
    </row>
    <row r="26" spans="2:53" ht="9.9499999999999993" customHeight="1" x14ac:dyDescent="0.15"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3"/>
      <c r="AI26" s="392"/>
      <c r="AJ26" s="393"/>
      <c r="AK26" s="389"/>
      <c r="AL26" s="389"/>
      <c r="AM26" s="389"/>
      <c r="AN26" s="389"/>
      <c r="AO26" s="389"/>
      <c r="AP26" s="389"/>
      <c r="AQ26" s="389"/>
      <c r="AR26" s="389"/>
      <c r="AS26" s="389"/>
      <c r="AT26" s="389"/>
      <c r="AU26" s="389"/>
      <c r="AV26" s="389"/>
      <c r="AW26" s="389"/>
      <c r="AX26" s="389"/>
      <c r="AY26" s="389"/>
      <c r="AZ26" s="389"/>
      <c r="BA26" s="389"/>
    </row>
    <row r="27" spans="2:53" ht="9.75" customHeight="1" x14ac:dyDescent="0.15"/>
    <row r="28" spans="2:53" ht="12.95" customHeight="1" x14ac:dyDescent="0.15">
      <c r="B28" s="63" t="s">
        <v>109</v>
      </c>
    </row>
    <row r="29" spans="2:53" ht="12.95" customHeight="1" x14ac:dyDescent="0.15">
      <c r="B29" s="321" t="s">
        <v>249</v>
      </c>
      <c r="C29" s="322"/>
      <c r="D29" s="321" t="s">
        <v>78</v>
      </c>
      <c r="E29" s="322"/>
      <c r="F29" s="298" t="s">
        <v>111</v>
      </c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299"/>
      <c r="AM29" s="299"/>
      <c r="AN29" s="299"/>
      <c r="AO29" s="299"/>
      <c r="AP29" s="299"/>
      <c r="AQ29" s="327" t="s">
        <v>257</v>
      </c>
      <c r="AR29" s="328"/>
      <c r="AS29" s="328"/>
      <c r="AT29" s="328"/>
      <c r="AU29" s="328"/>
      <c r="AV29" s="328"/>
      <c r="AW29" s="328"/>
      <c r="AX29" s="328"/>
      <c r="AY29" s="328"/>
      <c r="AZ29" s="328"/>
      <c r="BA29" s="329"/>
    </row>
    <row r="30" spans="2:53" ht="12.95" customHeight="1" x14ac:dyDescent="0.15">
      <c r="B30" s="323"/>
      <c r="C30" s="324"/>
      <c r="D30" s="323"/>
      <c r="E30" s="324"/>
      <c r="F30" s="312" t="s">
        <v>79</v>
      </c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72"/>
      <c r="U30" s="302" t="s">
        <v>80</v>
      </c>
      <c r="V30" s="302"/>
      <c r="W30" s="302"/>
      <c r="X30" s="302"/>
      <c r="Y30" s="302"/>
      <c r="Z30" s="302" t="s">
        <v>81</v>
      </c>
      <c r="AA30" s="302"/>
      <c r="AB30" s="302"/>
      <c r="AC30" s="302"/>
      <c r="AD30" s="302"/>
      <c r="AE30" s="302" t="s">
        <v>82</v>
      </c>
      <c r="AF30" s="302"/>
      <c r="AG30" s="302"/>
      <c r="AH30" s="302"/>
      <c r="AI30" s="302"/>
      <c r="AJ30" s="302" t="s">
        <v>83</v>
      </c>
      <c r="AK30" s="302"/>
      <c r="AL30" s="302"/>
      <c r="AM30" s="302"/>
      <c r="AN30" s="302"/>
      <c r="AO30" s="302"/>
      <c r="AP30" s="336"/>
      <c r="AQ30" s="330"/>
      <c r="AR30" s="331"/>
      <c r="AS30" s="331"/>
      <c r="AT30" s="331"/>
      <c r="AU30" s="331"/>
      <c r="AV30" s="331"/>
      <c r="AW30" s="331"/>
      <c r="AX30" s="331"/>
      <c r="AY30" s="331"/>
      <c r="AZ30" s="331"/>
      <c r="BA30" s="332"/>
    </row>
    <row r="31" spans="2:53" ht="12.95" customHeight="1" x14ac:dyDescent="0.15">
      <c r="B31" s="323"/>
      <c r="C31" s="324"/>
      <c r="D31" s="323"/>
      <c r="E31" s="324"/>
      <c r="F31" s="278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373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37"/>
      <c r="AQ31" s="330"/>
      <c r="AR31" s="331"/>
      <c r="AS31" s="331"/>
      <c r="AT31" s="331"/>
      <c r="AU31" s="331"/>
      <c r="AV31" s="331"/>
      <c r="AW31" s="331"/>
      <c r="AX31" s="331"/>
      <c r="AY31" s="331"/>
      <c r="AZ31" s="331"/>
      <c r="BA31" s="332"/>
    </row>
    <row r="32" spans="2:53" ht="12.95" customHeight="1" x14ac:dyDescent="0.15">
      <c r="B32" s="323"/>
      <c r="C32" s="324"/>
      <c r="D32" s="325"/>
      <c r="E32" s="326"/>
      <c r="F32" s="281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374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38"/>
      <c r="AQ32" s="333"/>
      <c r="AR32" s="334"/>
      <c r="AS32" s="334"/>
      <c r="AT32" s="334"/>
      <c r="AU32" s="334"/>
      <c r="AV32" s="334"/>
      <c r="AW32" s="334"/>
      <c r="AX32" s="334"/>
      <c r="AY32" s="334"/>
      <c r="AZ32" s="334"/>
      <c r="BA32" s="335"/>
    </row>
    <row r="33" spans="2:53" ht="12.95" customHeight="1" x14ac:dyDescent="0.15">
      <c r="B33" s="323"/>
      <c r="C33" s="324"/>
      <c r="D33" s="342" t="s">
        <v>96</v>
      </c>
      <c r="E33" s="343"/>
      <c r="F33" s="307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9"/>
      <c r="V33" s="309"/>
      <c r="W33" s="309"/>
      <c r="X33" s="309"/>
      <c r="Y33" s="309"/>
      <c r="Z33" s="310"/>
      <c r="AA33" s="310"/>
      <c r="AB33" s="310"/>
      <c r="AC33" s="310"/>
      <c r="AD33" s="310"/>
      <c r="AE33" s="382"/>
      <c r="AF33" s="382"/>
      <c r="AG33" s="382"/>
      <c r="AH33" s="382"/>
      <c r="AI33" s="382"/>
      <c r="AJ33" s="356" t="str">
        <f>IF(AE33="","",IF(AE33="税抜",ROUNDDOWN(U33*Z33*1.08,0),IF(AE33="税込",ROUNDDOWN(U33*Z33,0))))</f>
        <v/>
      </c>
      <c r="AK33" s="357"/>
      <c r="AL33" s="357"/>
      <c r="AM33" s="357"/>
      <c r="AN33" s="357"/>
      <c r="AO33" s="357"/>
      <c r="AP33" s="358"/>
      <c r="AQ33" s="354"/>
      <c r="AR33" s="354"/>
      <c r="AS33" s="354"/>
      <c r="AT33" s="354"/>
      <c r="AU33" s="354"/>
      <c r="AV33" s="354"/>
      <c r="AW33" s="354"/>
      <c r="AX33" s="354"/>
      <c r="AY33" s="354"/>
      <c r="AZ33" s="354"/>
      <c r="BA33" s="355"/>
    </row>
    <row r="34" spans="2:53" ht="12.95" customHeight="1" x14ac:dyDescent="0.15">
      <c r="B34" s="323"/>
      <c r="C34" s="324"/>
      <c r="D34" s="315"/>
      <c r="E34" s="316"/>
      <c r="F34" s="259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74"/>
      <c r="V34" s="274"/>
      <c r="W34" s="274"/>
      <c r="X34" s="274"/>
      <c r="Y34" s="274"/>
      <c r="Z34" s="270"/>
      <c r="AA34" s="270"/>
      <c r="AB34" s="270"/>
      <c r="AC34" s="270"/>
      <c r="AD34" s="270"/>
      <c r="AE34" s="378"/>
      <c r="AF34" s="378"/>
      <c r="AG34" s="378"/>
      <c r="AH34" s="378"/>
      <c r="AI34" s="378"/>
      <c r="AJ34" s="244" t="str">
        <f t="shared" ref="AJ34:AJ74" si="0">IF(AE34="","",IF(AE34="税抜",ROUNDDOWN(U34*Z34*1.08,0),IF(AE34="税込",ROUNDDOWN(U34*Z34,0))))</f>
        <v/>
      </c>
      <c r="AK34" s="245"/>
      <c r="AL34" s="245"/>
      <c r="AM34" s="245"/>
      <c r="AN34" s="245"/>
      <c r="AO34" s="245"/>
      <c r="AP34" s="246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6"/>
    </row>
    <row r="35" spans="2:53" ht="12.95" customHeight="1" x14ac:dyDescent="0.15">
      <c r="B35" s="323"/>
      <c r="C35" s="324"/>
      <c r="D35" s="315"/>
      <c r="E35" s="316"/>
      <c r="F35" s="259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74"/>
      <c r="V35" s="274"/>
      <c r="W35" s="274"/>
      <c r="X35" s="274"/>
      <c r="Y35" s="274"/>
      <c r="Z35" s="270"/>
      <c r="AA35" s="270"/>
      <c r="AB35" s="270"/>
      <c r="AC35" s="270"/>
      <c r="AD35" s="270"/>
      <c r="AE35" s="378"/>
      <c r="AF35" s="378"/>
      <c r="AG35" s="378"/>
      <c r="AH35" s="378"/>
      <c r="AI35" s="378"/>
      <c r="AJ35" s="244" t="str">
        <f t="shared" si="0"/>
        <v/>
      </c>
      <c r="AK35" s="245"/>
      <c r="AL35" s="245"/>
      <c r="AM35" s="245"/>
      <c r="AN35" s="245"/>
      <c r="AO35" s="245"/>
      <c r="AP35" s="246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6"/>
    </row>
    <row r="36" spans="2:53" ht="12.95" customHeight="1" x14ac:dyDescent="0.15">
      <c r="B36" s="323"/>
      <c r="C36" s="324"/>
      <c r="D36" s="315"/>
      <c r="E36" s="316"/>
      <c r="F36" s="259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74"/>
      <c r="V36" s="274"/>
      <c r="W36" s="274"/>
      <c r="X36" s="274"/>
      <c r="Y36" s="274"/>
      <c r="Z36" s="270"/>
      <c r="AA36" s="270"/>
      <c r="AB36" s="270"/>
      <c r="AC36" s="270"/>
      <c r="AD36" s="270"/>
      <c r="AE36" s="378"/>
      <c r="AF36" s="378"/>
      <c r="AG36" s="378"/>
      <c r="AH36" s="378"/>
      <c r="AI36" s="378"/>
      <c r="AJ36" s="244" t="str">
        <f t="shared" si="0"/>
        <v/>
      </c>
      <c r="AK36" s="245"/>
      <c r="AL36" s="245"/>
      <c r="AM36" s="245"/>
      <c r="AN36" s="245"/>
      <c r="AO36" s="245"/>
      <c r="AP36" s="246"/>
      <c r="AQ36" s="235"/>
      <c r="AR36" s="235"/>
      <c r="AS36" s="235"/>
      <c r="AT36" s="235"/>
      <c r="AU36" s="235"/>
      <c r="AV36" s="235"/>
      <c r="AW36" s="235"/>
      <c r="AX36" s="235"/>
      <c r="AY36" s="235"/>
      <c r="AZ36" s="235"/>
      <c r="BA36" s="236"/>
    </row>
    <row r="37" spans="2:53" ht="12.95" customHeight="1" x14ac:dyDescent="0.15">
      <c r="B37" s="323"/>
      <c r="C37" s="324"/>
      <c r="D37" s="315"/>
      <c r="E37" s="316"/>
      <c r="F37" s="259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74"/>
      <c r="V37" s="274"/>
      <c r="W37" s="274"/>
      <c r="X37" s="274"/>
      <c r="Y37" s="274"/>
      <c r="Z37" s="270"/>
      <c r="AA37" s="270"/>
      <c r="AB37" s="270"/>
      <c r="AC37" s="270"/>
      <c r="AD37" s="270"/>
      <c r="AE37" s="378"/>
      <c r="AF37" s="378"/>
      <c r="AG37" s="378"/>
      <c r="AH37" s="378"/>
      <c r="AI37" s="378"/>
      <c r="AJ37" s="244" t="str">
        <f t="shared" si="0"/>
        <v/>
      </c>
      <c r="AK37" s="245"/>
      <c r="AL37" s="245"/>
      <c r="AM37" s="245"/>
      <c r="AN37" s="245"/>
      <c r="AO37" s="245"/>
      <c r="AP37" s="246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6"/>
    </row>
    <row r="38" spans="2:53" ht="12.95" customHeight="1" x14ac:dyDescent="0.15">
      <c r="B38" s="323"/>
      <c r="C38" s="324"/>
      <c r="D38" s="315"/>
      <c r="E38" s="316"/>
      <c r="F38" s="259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74"/>
      <c r="V38" s="274"/>
      <c r="W38" s="274"/>
      <c r="X38" s="274"/>
      <c r="Y38" s="274"/>
      <c r="Z38" s="270"/>
      <c r="AA38" s="270"/>
      <c r="AB38" s="270"/>
      <c r="AC38" s="270"/>
      <c r="AD38" s="270"/>
      <c r="AE38" s="378"/>
      <c r="AF38" s="378"/>
      <c r="AG38" s="378"/>
      <c r="AH38" s="378"/>
      <c r="AI38" s="378"/>
      <c r="AJ38" s="244" t="str">
        <f t="shared" si="0"/>
        <v/>
      </c>
      <c r="AK38" s="245"/>
      <c r="AL38" s="245"/>
      <c r="AM38" s="245"/>
      <c r="AN38" s="245"/>
      <c r="AO38" s="245"/>
      <c r="AP38" s="246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6"/>
    </row>
    <row r="39" spans="2:53" ht="12.95" customHeight="1" x14ac:dyDescent="0.15">
      <c r="B39" s="323"/>
      <c r="C39" s="324"/>
      <c r="D39" s="315"/>
      <c r="E39" s="316"/>
      <c r="F39" s="259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74"/>
      <c r="V39" s="274"/>
      <c r="W39" s="274"/>
      <c r="X39" s="274"/>
      <c r="Y39" s="274"/>
      <c r="Z39" s="270"/>
      <c r="AA39" s="270"/>
      <c r="AB39" s="270"/>
      <c r="AC39" s="270"/>
      <c r="AD39" s="270"/>
      <c r="AE39" s="378"/>
      <c r="AF39" s="378"/>
      <c r="AG39" s="378"/>
      <c r="AH39" s="378"/>
      <c r="AI39" s="378"/>
      <c r="AJ39" s="244" t="str">
        <f t="shared" si="0"/>
        <v/>
      </c>
      <c r="AK39" s="245"/>
      <c r="AL39" s="245"/>
      <c r="AM39" s="245"/>
      <c r="AN39" s="245"/>
      <c r="AO39" s="245"/>
      <c r="AP39" s="246"/>
      <c r="AQ39" s="235" t="s">
        <v>95</v>
      </c>
      <c r="AR39" s="235"/>
      <c r="AS39" s="248">
        <f>IFERROR(ROUNDDOWN(SUM(AJ33:AP44),-3),"")</f>
        <v>0</v>
      </c>
      <c r="AT39" s="248"/>
      <c r="AU39" s="248"/>
      <c r="AV39" s="248"/>
      <c r="AW39" s="248"/>
      <c r="AX39" s="248"/>
      <c r="AY39" s="248"/>
      <c r="AZ39" s="284" t="s">
        <v>87</v>
      </c>
      <c r="BA39" s="285"/>
    </row>
    <row r="40" spans="2:53" ht="12.95" customHeight="1" x14ac:dyDescent="0.15">
      <c r="B40" s="323"/>
      <c r="C40" s="324"/>
      <c r="D40" s="315"/>
      <c r="E40" s="316"/>
      <c r="F40" s="259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74"/>
      <c r="V40" s="274"/>
      <c r="W40" s="274"/>
      <c r="X40" s="274"/>
      <c r="Y40" s="274"/>
      <c r="Z40" s="270"/>
      <c r="AA40" s="270"/>
      <c r="AB40" s="270"/>
      <c r="AC40" s="270"/>
      <c r="AD40" s="270"/>
      <c r="AE40" s="378"/>
      <c r="AF40" s="378"/>
      <c r="AG40" s="378"/>
      <c r="AH40" s="378"/>
      <c r="AI40" s="378"/>
      <c r="AJ40" s="244" t="str">
        <f t="shared" si="0"/>
        <v/>
      </c>
      <c r="AK40" s="245"/>
      <c r="AL40" s="245"/>
      <c r="AM40" s="245"/>
      <c r="AN40" s="245"/>
      <c r="AO40" s="245"/>
      <c r="AP40" s="246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6"/>
    </row>
    <row r="41" spans="2:53" ht="12.95" customHeight="1" thickBot="1" x14ac:dyDescent="0.2">
      <c r="B41" s="323"/>
      <c r="C41" s="324"/>
      <c r="D41" s="315"/>
      <c r="E41" s="316"/>
      <c r="F41" s="259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74"/>
      <c r="V41" s="274"/>
      <c r="W41" s="274"/>
      <c r="X41" s="274"/>
      <c r="Y41" s="274"/>
      <c r="Z41" s="270"/>
      <c r="AA41" s="270"/>
      <c r="AB41" s="270"/>
      <c r="AC41" s="270"/>
      <c r="AD41" s="270"/>
      <c r="AE41" s="378"/>
      <c r="AF41" s="378"/>
      <c r="AG41" s="378"/>
      <c r="AH41" s="378"/>
      <c r="AI41" s="378"/>
      <c r="AJ41" s="244" t="str">
        <f t="shared" si="0"/>
        <v/>
      </c>
      <c r="AK41" s="245"/>
      <c r="AL41" s="245"/>
      <c r="AM41" s="245"/>
      <c r="AN41" s="245"/>
      <c r="AO41" s="245"/>
      <c r="AP41" s="246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50"/>
    </row>
    <row r="42" spans="2:53" ht="12.95" customHeight="1" thickTop="1" x14ac:dyDescent="0.15">
      <c r="B42" s="323"/>
      <c r="C42" s="324"/>
      <c r="D42" s="315"/>
      <c r="E42" s="316"/>
      <c r="F42" s="259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74"/>
      <c r="V42" s="274"/>
      <c r="W42" s="274"/>
      <c r="X42" s="274"/>
      <c r="Y42" s="274"/>
      <c r="Z42" s="270"/>
      <c r="AA42" s="270"/>
      <c r="AB42" s="270"/>
      <c r="AC42" s="270"/>
      <c r="AD42" s="270"/>
      <c r="AE42" s="378"/>
      <c r="AF42" s="378"/>
      <c r="AG42" s="378"/>
      <c r="AH42" s="378"/>
      <c r="AI42" s="378"/>
      <c r="AJ42" s="244" t="str">
        <f t="shared" si="0"/>
        <v/>
      </c>
      <c r="AK42" s="245"/>
      <c r="AL42" s="245"/>
      <c r="AM42" s="245"/>
      <c r="AN42" s="245"/>
      <c r="AO42" s="245"/>
      <c r="AP42" s="246"/>
      <c r="AQ42" s="253"/>
      <c r="AR42" s="254"/>
      <c r="AS42" s="254"/>
      <c r="AT42" s="254"/>
      <c r="AU42" s="254"/>
      <c r="AV42" s="254"/>
      <c r="AW42" s="254"/>
      <c r="AX42" s="254"/>
      <c r="AY42" s="254"/>
      <c r="AZ42" s="254"/>
      <c r="BA42" s="255"/>
    </row>
    <row r="43" spans="2:53" ht="12.95" customHeight="1" x14ac:dyDescent="0.15">
      <c r="B43" s="323"/>
      <c r="C43" s="324"/>
      <c r="D43" s="315"/>
      <c r="E43" s="316"/>
      <c r="F43" s="259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74"/>
      <c r="V43" s="274"/>
      <c r="W43" s="274"/>
      <c r="X43" s="274"/>
      <c r="Y43" s="274"/>
      <c r="Z43" s="270"/>
      <c r="AA43" s="270"/>
      <c r="AB43" s="270"/>
      <c r="AC43" s="270"/>
      <c r="AD43" s="270"/>
      <c r="AE43" s="378"/>
      <c r="AF43" s="378"/>
      <c r="AG43" s="378"/>
      <c r="AH43" s="378"/>
      <c r="AI43" s="378"/>
      <c r="AJ43" s="244" t="str">
        <f t="shared" si="0"/>
        <v/>
      </c>
      <c r="AK43" s="245"/>
      <c r="AL43" s="245"/>
      <c r="AM43" s="245"/>
      <c r="AN43" s="245"/>
      <c r="AO43" s="245"/>
      <c r="AP43" s="246"/>
      <c r="AQ43" s="251"/>
      <c r="AR43" s="235"/>
      <c r="AS43" s="235"/>
      <c r="AT43" s="235"/>
      <c r="AU43" s="235"/>
      <c r="AV43" s="235"/>
      <c r="AW43" s="235"/>
      <c r="AX43" s="235"/>
      <c r="AY43" s="235"/>
      <c r="AZ43" s="235"/>
      <c r="BA43" s="252"/>
    </row>
    <row r="44" spans="2:53" ht="12.95" customHeight="1" thickBot="1" x14ac:dyDescent="0.2">
      <c r="B44" s="323"/>
      <c r="C44" s="324"/>
      <c r="D44" s="315"/>
      <c r="E44" s="316"/>
      <c r="F44" s="271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4"/>
      <c r="V44" s="274"/>
      <c r="W44" s="274"/>
      <c r="X44" s="274"/>
      <c r="Y44" s="274"/>
      <c r="Z44" s="270"/>
      <c r="AA44" s="270"/>
      <c r="AB44" s="270"/>
      <c r="AC44" s="270"/>
      <c r="AD44" s="270"/>
      <c r="AE44" s="383"/>
      <c r="AF44" s="383"/>
      <c r="AG44" s="383"/>
      <c r="AH44" s="383"/>
      <c r="AI44" s="383"/>
      <c r="AJ44" s="238" t="str">
        <f t="shared" si="0"/>
        <v/>
      </c>
      <c r="AK44" s="239"/>
      <c r="AL44" s="239"/>
      <c r="AM44" s="239"/>
      <c r="AN44" s="239"/>
      <c r="AO44" s="239"/>
      <c r="AP44" s="240"/>
      <c r="AQ44" s="241"/>
      <c r="AR44" s="242"/>
      <c r="AS44" s="242"/>
      <c r="AT44" s="242"/>
      <c r="AU44" s="242"/>
      <c r="AV44" s="242"/>
      <c r="AW44" s="242"/>
      <c r="AX44" s="242"/>
      <c r="AY44" s="242"/>
      <c r="AZ44" s="242"/>
      <c r="BA44" s="243"/>
    </row>
    <row r="45" spans="2:53" ht="12.95" customHeight="1" thickTop="1" x14ac:dyDescent="0.15">
      <c r="B45" s="323"/>
      <c r="C45" s="324"/>
      <c r="D45" s="342" t="s">
        <v>97</v>
      </c>
      <c r="E45" s="343"/>
      <c r="F45" s="307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9"/>
      <c r="V45" s="309"/>
      <c r="W45" s="309"/>
      <c r="X45" s="309"/>
      <c r="Y45" s="309"/>
      <c r="Z45" s="310"/>
      <c r="AA45" s="310"/>
      <c r="AB45" s="310"/>
      <c r="AC45" s="310"/>
      <c r="AD45" s="310"/>
      <c r="AE45" s="311"/>
      <c r="AF45" s="311"/>
      <c r="AG45" s="311"/>
      <c r="AH45" s="311"/>
      <c r="AI45" s="311"/>
      <c r="AJ45" s="244" t="str">
        <f t="shared" si="0"/>
        <v/>
      </c>
      <c r="AK45" s="245"/>
      <c r="AL45" s="245"/>
      <c r="AM45" s="245"/>
      <c r="AN45" s="245"/>
      <c r="AO45" s="245"/>
      <c r="AP45" s="246"/>
      <c r="AQ45" s="354"/>
      <c r="AR45" s="354"/>
      <c r="AS45" s="354"/>
      <c r="AT45" s="354"/>
      <c r="AU45" s="354"/>
      <c r="AV45" s="354"/>
      <c r="AW45" s="354"/>
      <c r="AX45" s="354"/>
      <c r="AY45" s="354"/>
      <c r="AZ45" s="354"/>
      <c r="BA45" s="355"/>
    </row>
    <row r="46" spans="2:53" ht="12.95" customHeight="1" x14ac:dyDescent="0.15">
      <c r="B46" s="323"/>
      <c r="C46" s="324"/>
      <c r="D46" s="315"/>
      <c r="E46" s="316"/>
      <c r="F46" s="259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74"/>
      <c r="V46" s="274"/>
      <c r="W46" s="274"/>
      <c r="X46" s="274"/>
      <c r="Y46" s="274"/>
      <c r="Z46" s="270"/>
      <c r="AA46" s="270"/>
      <c r="AB46" s="270"/>
      <c r="AC46" s="270"/>
      <c r="AD46" s="270"/>
      <c r="AE46" s="247"/>
      <c r="AF46" s="247"/>
      <c r="AG46" s="247"/>
      <c r="AH46" s="247"/>
      <c r="AI46" s="247"/>
      <c r="AJ46" s="244" t="str">
        <f t="shared" si="0"/>
        <v/>
      </c>
      <c r="AK46" s="245"/>
      <c r="AL46" s="245"/>
      <c r="AM46" s="245"/>
      <c r="AN46" s="245"/>
      <c r="AO46" s="245"/>
      <c r="AP46" s="246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6"/>
    </row>
    <row r="47" spans="2:53" ht="12.95" customHeight="1" x14ac:dyDescent="0.15">
      <c r="B47" s="323"/>
      <c r="C47" s="324"/>
      <c r="D47" s="315"/>
      <c r="E47" s="316"/>
      <c r="F47" s="259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74"/>
      <c r="V47" s="274"/>
      <c r="W47" s="274"/>
      <c r="X47" s="274"/>
      <c r="Y47" s="274"/>
      <c r="Z47" s="270"/>
      <c r="AA47" s="270"/>
      <c r="AB47" s="270"/>
      <c r="AC47" s="270"/>
      <c r="AD47" s="270"/>
      <c r="AE47" s="247"/>
      <c r="AF47" s="247"/>
      <c r="AG47" s="247"/>
      <c r="AH47" s="247"/>
      <c r="AI47" s="247"/>
      <c r="AJ47" s="244" t="str">
        <f t="shared" si="0"/>
        <v/>
      </c>
      <c r="AK47" s="245"/>
      <c r="AL47" s="245"/>
      <c r="AM47" s="245"/>
      <c r="AN47" s="245"/>
      <c r="AO47" s="245"/>
      <c r="AP47" s="246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6"/>
    </row>
    <row r="48" spans="2:53" ht="12.95" customHeight="1" x14ac:dyDescent="0.15">
      <c r="B48" s="323"/>
      <c r="C48" s="324"/>
      <c r="D48" s="315"/>
      <c r="E48" s="316"/>
      <c r="F48" s="259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74"/>
      <c r="V48" s="274"/>
      <c r="W48" s="274"/>
      <c r="X48" s="274"/>
      <c r="Y48" s="274"/>
      <c r="Z48" s="270"/>
      <c r="AA48" s="270"/>
      <c r="AB48" s="270"/>
      <c r="AC48" s="270"/>
      <c r="AD48" s="270"/>
      <c r="AE48" s="247"/>
      <c r="AF48" s="247"/>
      <c r="AG48" s="247"/>
      <c r="AH48" s="247"/>
      <c r="AI48" s="247"/>
      <c r="AJ48" s="244" t="str">
        <f t="shared" si="0"/>
        <v/>
      </c>
      <c r="AK48" s="245"/>
      <c r="AL48" s="245"/>
      <c r="AM48" s="245"/>
      <c r="AN48" s="245"/>
      <c r="AO48" s="245"/>
      <c r="AP48" s="246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6"/>
    </row>
    <row r="49" spans="2:53" ht="12.95" customHeight="1" x14ac:dyDescent="0.15">
      <c r="B49" s="323"/>
      <c r="C49" s="324"/>
      <c r="D49" s="315"/>
      <c r="E49" s="316"/>
      <c r="F49" s="259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74"/>
      <c r="V49" s="274"/>
      <c r="W49" s="274"/>
      <c r="X49" s="274"/>
      <c r="Y49" s="274"/>
      <c r="Z49" s="270"/>
      <c r="AA49" s="270"/>
      <c r="AB49" s="270"/>
      <c r="AC49" s="270"/>
      <c r="AD49" s="270"/>
      <c r="AE49" s="247"/>
      <c r="AF49" s="247"/>
      <c r="AG49" s="247"/>
      <c r="AH49" s="247"/>
      <c r="AI49" s="247"/>
      <c r="AJ49" s="244" t="str">
        <f t="shared" si="0"/>
        <v/>
      </c>
      <c r="AK49" s="245"/>
      <c r="AL49" s="245"/>
      <c r="AM49" s="245"/>
      <c r="AN49" s="245"/>
      <c r="AO49" s="245"/>
      <c r="AP49" s="246"/>
      <c r="AQ49" s="234"/>
      <c r="AR49" s="235"/>
      <c r="AS49" s="235"/>
      <c r="AT49" s="235"/>
      <c r="AU49" s="235"/>
      <c r="AV49" s="235"/>
      <c r="AW49" s="235"/>
      <c r="AX49" s="235"/>
      <c r="AY49" s="235"/>
      <c r="AZ49" s="235"/>
      <c r="BA49" s="236"/>
    </row>
    <row r="50" spans="2:53" ht="12.95" customHeight="1" x14ac:dyDescent="0.15">
      <c r="B50" s="323"/>
      <c r="C50" s="324"/>
      <c r="D50" s="315"/>
      <c r="E50" s="316"/>
      <c r="F50" s="259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74"/>
      <c r="V50" s="274"/>
      <c r="W50" s="274"/>
      <c r="X50" s="274"/>
      <c r="Y50" s="274"/>
      <c r="Z50" s="270"/>
      <c r="AA50" s="270"/>
      <c r="AB50" s="270"/>
      <c r="AC50" s="270"/>
      <c r="AD50" s="270"/>
      <c r="AE50" s="247"/>
      <c r="AF50" s="247"/>
      <c r="AG50" s="247"/>
      <c r="AH50" s="247"/>
      <c r="AI50" s="247"/>
      <c r="AJ50" s="244" t="str">
        <f t="shared" si="0"/>
        <v/>
      </c>
      <c r="AK50" s="245"/>
      <c r="AL50" s="245"/>
      <c r="AM50" s="245"/>
      <c r="AN50" s="245"/>
      <c r="AO50" s="245"/>
      <c r="AP50" s="246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6"/>
    </row>
    <row r="51" spans="2:53" ht="12.95" customHeight="1" x14ac:dyDescent="0.15">
      <c r="B51" s="323"/>
      <c r="C51" s="324"/>
      <c r="D51" s="315"/>
      <c r="E51" s="316"/>
      <c r="F51" s="259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74"/>
      <c r="V51" s="274"/>
      <c r="W51" s="274"/>
      <c r="X51" s="274"/>
      <c r="Y51" s="274"/>
      <c r="Z51" s="270"/>
      <c r="AA51" s="270"/>
      <c r="AB51" s="270"/>
      <c r="AC51" s="270"/>
      <c r="AD51" s="270"/>
      <c r="AE51" s="247"/>
      <c r="AF51" s="247"/>
      <c r="AG51" s="247"/>
      <c r="AH51" s="247"/>
      <c r="AI51" s="247"/>
      <c r="AJ51" s="244" t="str">
        <f t="shared" si="0"/>
        <v/>
      </c>
      <c r="AK51" s="245"/>
      <c r="AL51" s="245"/>
      <c r="AM51" s="245"/>
      <c r="AN51" s="245"/>
      <c r="AO51" s="245"/>
      <c r="AP51" s="246"/>
      <c r="AQ51" s="235" t="s">
        <v>95</v>
      </c>
      <c r="AR51" s="235"/>
      <c r="AS51" s="248">
        <f>IFERROR(ROUNDDOWN(SUM(AJ45:AP56),-3),"")</f>
        <v>0</v>
      </c>
      <c r="AT51" s="248"/>
      <c r="AU51" s="248"/>
      <c r="AV51" s="248"/>
      <c r="AW51" s="248"/>
      <c r="AX51" s="248"/>
      <c r="AY51" s="248"/>
      <c r="AZ51" s="284" t="s">
        <v>87</v>
      </c>
      <c r="BA51" s="285"/>
    </row>
    <row r="52" spans="2:53" ht="12.95" customHeight="1" x14ac:dyDescent="0.15">
      <c r="B52" s="323"/>
      <c r="C52" s="324"/>
      <c r="D52" s="315"/>
      <c r="E52" s="316"/>
      <c r="F52" s="259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74"/>
      <c r="V52" s="274"/>
      <c r="W52" s="274"/>
      <c r="X52" s="274"/>
      <c r="Y52" s="274"/>
      <c r="Z52" s="270"/>
      <c r="AA52" s="270"/>
      <c r="AB52" s="270"/>
      <c r="AC52" s="270"/>
      <c r="AD52" s="270"/>
      <c r="AE52" s="247"/>
      <c r="AF52" s="247"/>
      <c r="AG52" s="247"/>
      <c r="AH52" s="247"/>
      <c r="AI52" s="247"/>
      <c r="AJ52" s="244" t="str">
        <f t="shared" si="0"/>
        <v/>
      </c>
      <c r="AK52" s="245"/>
      <c r="AL52" s="245"/>
      <c r="AM52" s="245"/>
      <c r="AN52" s="245"/>
      <c r="AO52" s="245"/>
      <c r="AP52" s="246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6"/>
    </row>
    <row r="53" spans="2:53" ht="12.95" customHeight="1" thickBot="1" x14ac:dyDescent="0.2">
      <c r="B53" s="323"/>
      <c r="C53" s="324"/>
      <c r="D53" s="315"/>
      <c r="E53" s="316"/>
      <c r="F53" s="259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74"/>
      <c r="V53" s="274"/>
      <c r="W53" s="274"/>
      <c r="X53" s="274"/>
      <c r="Y53" s="274"/>
      <c r="Z53" s="270"/>
      <c r="AA53" s="270"/>
      <c r="AB53" s="270"/>
      <c r="AC53" s="270"/>
      <c r="AD53" s="270"/>
      <c r="AE53" s="247"/>
      <c r="AF53" s="247"/>
      <c r="AG53" s="247"/>
      <c r="AH53" s="247"/>
      <c r="AI53" s="247"/>
      <c r="AJ53" s="244" t="str">
        <f t="shared" si="0"/>
        <v/>
      </c>
      <c r="AK53" s="245"/>
      <c r="AL53" s="245"/>
      <c r="AM53" s="245"/>
      <c r="AN53" s="245"/>
      <c r="AO53" s="245"/>
      <c r="AP53" s="246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50"/>
    </row>
    <row r="54" spans="2:53" ht="12.95" customHeight="1" thickTop="1" x14ac:dyDescent="0.15">
      <c r="B54" s="323"/>
      <c r="C54" s="324"/>
      <c r="D54" s="315"/>
      <c r="E54" s="316"/>
      <c r="F54" s="259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74"/>
      <c r="V54" s="274"/>
      <c r="W54" s="274"/>
      <c r="X54" s="274"/>
      <c r="Y54" s="274"/>
      <c r="Z54" s="270"/>
      <c r="AA54" s="270"/>
      <c r="AB54" s="270"/>
      <c r="AC54" s="270"/>
      <c r="AD54" s="270"/>
      <c r="AE54" s="247"/>
      <c r="AF54" s="247"/>
      <c r="AG54" s="247"/>
      <c r="AH54" s="247"/>
      <c r="AI54" s="247"/>
      <c r="AJ54" s="244" t="str">
        <f t="shared" si="0"/>
        <v/>
      </c>
      <c r="AK54" s="245"/>
      <c r="AL54" s="245"/>
      <c r="AM54" s="245"/>
      <c r="AN54" s="245"/>
      <c r="AO54" s="245"/>
      <c r="AP54" s="246"/>
      <c r="AQ54" s="253"/>
      <c r="AR54" s="254"/>
      <c r="AS54" s="254"/>
      <c r="AT54" s="254"/>
      <c r="AU54" s="254"/>
      <c r="AV54" s="254"/>
      <c r="AW54" s="254"/>
      <c r="AX54" s="254"/>
      <c r="AY54" s="254"/>
      <c r="AZ54" s="254"/>
      <c r="BA54" s="255"/>
    </row>
    <row r="55" spans="2:53" ht="12.95" customHeight="1" x14ac:dyDescent="0.15">
      <c r="B55" s="323"/>
      <c r="C55" s="324"/>
      <c r="D55" s="315"/>
      <c r="E55" s="316"/>
      <c r="F55" s="259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74"/>
      <c r="V55" s="274"/>
      <c r="W55" s="274"/>
      <c r="X55" s="274"/>
      <c r="Y55" s="274"/>
      <c r="Z55" s="270"/>
      <c r="AA55" s="270"/>
      <c r="AB55" s="270"/>
      <c r="AC55" s="270"/>
      <c r="AD55" s="270"/>
      <c r="AE55" s="247"/>
      <c r="AF55" s="247"/>
      <c r="AG55" s="247"/>
      <c r="AH55" s="247"/>
      <c r="AI55" s="247"/>
      <c r="AJ55" s="244" t="str">
        <f t="shared" si="0"/>
        <v/>
      </c>
      <c r="AK55" s="245"/>
      <c r="AL55" s="245"/>
      <c r="AM55" s="245"/>
      <c r="AN55" s="245"/>
      <c r="AO55" s="245"/>
      <c r="AP55" s="246"/>
      <c r="AQ55" s="251"/>
      <c r="AR55" s="235"/>
      <c r="AS55" s="235"/>
      <c r="AT55" s="235"/>
      <c r="AU55" s="235"/>
      <c r="AV55" s="235"/>
      <c r="AW55" s="235"/>
      <c r="AX55" s="235"/>
      <c r="AY55" s="235"/>
      <c r="AZ55" s="235"/>
      <c r="BA55" s="252"/>
    </row>
    <row r="56" spans="2:53" ht="12.95" customHeight="1" thickBot="1" x14ac:dyDescent="0.2">
      <c r="B56" s="323"/>
      <c r="C56" s="324"/>
      <c r="D56" s="315"/>
      <c r="E56" s="316"/>
      <c r="F56" s="271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3"/>
      <c r="V56" s="273"/>
      <c r="W56" s="273"/>
      <c r="X56" s="273"/>
      <c r="Y56" s="273"/>
      <c r="Z56" s="319"/>
      <c r="AA56" s="319"/>
      <c r="AB56" s="319"/>
      <c r="AC56" s="319"/>
      <c r="AD56" s="319"/>
      <c r="AE56" s="237"/>
      <c r="AF56" s="237"/>
      <c r="AG56" s="237"/>
      <c r="AH56" s="237"/>
      <c r="AI56" s="237"/>
      <c r="AJ56" s="238" t="str">
        <f t="shared" si="0"/>
        <v/>
      </c>
      <c r="AK56" s="239"/>
      <c r="AL56" s="239"/>
      <c r="AM56" s="239"/>
      <c r="AN56" s="239"/>
      <c r="AO56" s="239"/>
      <c r="AP56" s="240"/>
      <c r="AQ56" s="241"/>
      <c r="AR56" s="242"/>
      <c r="AS56" s="242"/>
      <c r="AT56" s="242"/>
      <c r="AU56" s="242"/>
      <c r="AV56" s="242"/>
      <c r="AW56" s="242"/>
      <c r="AX56" s="242"/>
      <c r="AY56" s="242"/>
      <c r="AZ56" s="242"/>
      <c r="BA56" s="243"/>
    </row>
    <row r="57" spans="2:53" ht="12.95" customHeight="1" thickTop="1" x14ac:dyDescent="0.15">
      <c r="B57" s="323"/>
      <c r="C57" s="324"/>
      <c r="D57" s="342" t="s">
        <v>316</v>
      </c>
      <c r="E57" s="343"/>
      <c r="F57" s="307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9"/>
      <c r="V57" s="309"/>
      <c r="W57" s="309"/>
      <c r="X57" s="309"/>
      <c r="Y57" s="309"/>
      <c r="Z57" s="310"/>
      <c r="AA57" s="310"/>
      <c r="AB57" s="310"/>
      <c r="AC57" s="310"/>
      <c r="AD57" s="310"/>
      <c r="AE57" s="247"/>
      <c r="AF57" s="247"/>
      <c r="AG57" s="247"/>
      <c r="AH57" s="247"/>
      <c r="AI57" s="247"/>
      <c r="AJ57" s="244" t="str">
        <f t="shared" si="0"/>
        <v/>
      </c>
      <c r="AK57" s="245"/>
      <c r="AL57" s="245"/>
      <c r="AM57" s="245"/>
      <c r="AN57" s="245"/>
      <c r="AO57" s="245"/>
      <c r="AP57" s="246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6"/>
    </row>
    <row r="58" spans="2:53" ht="12.95" customHeight="1" x14ac:dyDescent="0.15">
      <c r="B58" s="323"/>
      <c r="C58" s="324"/>
      <c r="D58" s="315"/>
      <c r="E58" s="316"/>
      <c r="F58" s="259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74"/>
      <c r="V58" s="274"/>
      <c r="W58" s="274"/>
      <c r="X58" s="274"/>
      <c r="Y58" s="274"/>
      <c r="Z58" s="270"/>
      <c r="AA58" s="270"/>
      <c r="AB58" s="270"/>
      <c r="AC58" s="270"/>
      <c r="AD58" s="270"/>
      <c r="AE58" s="247"/>
      <c r="AF58" s="247"/>
      <c r="AG58" s="247"/>
      <c r="AH58" s="247"/>
      <c r="AI58" s="247"/>
      <c r="AJ58" s="244" t="str">
        <f t="shared" si="0"/>
        <v/>
      </c>
      <c r="AK58" s="245"/>
      <c r="AL58" s="245"/>
      <c r="AM58" s="245"/>
      <c r="AN58" s="245"/>
      <c r="AO58" s="245"/>
      <c r="AP58" s="246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6"/>
    </row>
    <row r="59" spans="2:53" ht="12.95" customHeight="1" x14ac:dyDescent="0.15">
      <c r="B59" s="323"/>
      <c r="C59" s="324"/>
      <c r="D59" s="315"/>
      <c r="E59" s="316"/>
      <c r="F59" s="259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74"/>
      <c r="V59" s="274"/>
      <c r="W59" s="274"/>
      <c r="X59" s="274"/>
      <c r="Y59" s="274"/>
      <c r="Z59" s="270"/>
      <c r="AA59" s="270"/>
      <c r="AB59" s="270"/>
      <c r="AC59" s="270"/>
      <c r="AD59" s="270"/>
      <c r="AE59" s="247"/>
      <c r="AF59" s="247"/>
      <c r="AG59" s="247"/>
      <c r="AH59" s="247"/>
      <c r="AI59" s="247"/>
      <c r="AJ59" s="244" t="str">
        <f t="shared" si="0"/>
        <v/>
      </c>
      <c r="AK59" s="245"/>
      <c r="AL59" s="245"/>
      <c r="AM59" s="245"/>
      <c r="AN59" s="245"/>
      <c r="AO59" s="245"/>
      <c r="AP59" s="246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6"/>
    </row>
    <row r="60" spans="2:53" ht="12.95" customHeight="1" x14ac:dyDescent="0.15">
      <c r="B60" s="323"/>
      <c r="C60" s="324"/>
      <c r="D60" s="315"/>
      <c r="E60" s="316"/>
      <c r="F60" s="259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74"/>
      <c r="V60" s="274"/>
      <c r="W60" s="274"/>
      <c r="X60" s="274"/>
      <c r="Y60" s="274"/>
      <c r="Z60" s="270"/>
      <c r="AA60" s="270"/>
      <c r="AB60" s="270"/>
      <c r="AC60" s="270"/>
      <c r="AD60" s="270"/>
      <c r="AE60" s="247"/>
      <c r="AF60" s="247"/>
      <c r="AG60" s="247"/>
      <c r="AH60" s="247"/>
      <c r="AI60" s="247"/>
      <c r="AJ60" s="244" t="str">
        <f t="shared" si="0"/>
        <v/>
      </c>
      <c r="AK60" s="245"/>
      <c r="AL60" s="245"/>
      <c r="AM60" s="245"/>
      <c r="AN60" s="245"/>
      <c r="AO60" s="245"/>
      <c r="AP60" s="246"/>
      <c r="AQ60" s="235" t="s">
        <v>95</v>
      </c>
      <c r="AR60" s="235"/>
      <c r="AS60" s="248">
        <f>IFERROR(ROUNDDOWN(SUM(AJ57:AP65),-3),"")</f>
        <v>0</v>
      </c>
      <c r="AT60" s="248"/>
      <c r="AU60" s="248"/>
      <c r="AV60" s="248"/>
      <c r="AW60" s="248"/>
      <c r="AX60" s="248"/>
      <c r="AY60" s="248"/>
      <c r="AZ60" s="284" t="s">
        <v>87</v>
      </c>
      <c r="BA60" s="285"/>
    </row>
    <row r="61" spans="2:53" ht="12.95" customHeight="1" x14ac:dyDescent="0.15">
      <c r="B61" s="323"/>
      <c r="C61" s="324"/>
      <c r="D61" s="315"/>
      <c r="E61" s="316"/>
      <c r="F61" s="259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74"/>
      <c r="V61" s="274"/>
      <c r="W61" s="274"/>
      <c r="X61" s="274"/>
      <c r="Y61" s="274"/>
      <c r="Z61" s="270"/>
      <c r="AA61" s="270"/>
      <c r="AB61" s="270"/>
      <c r="AC61" s="270"/>
      <c r="AD61" s="270"/>
      <c r="AE61" s="247"/>
      <c r="AF61" s="247"/>
      <c r="AG61" s="247"/>
      <c r="AH61" s="247"/>
      <c r="AI61" s="247"/>
      <c r="AJ61" s="244" t="str">
        <f t="shared" si="0"/>
        <v/>
      </c>
      <c r="AK61" s="245"/>
      <c r="AL61" s="245"/>
      <c r="AM61" s="245"/>
      <c r="AN61" s="245"/>
      <c r="AO61" s="245"/>
      <c r="AP61" s="246"/>
      <c r="AQ61" s="235"/>
      <c r="AR61" s="235"/>
      <c r="AS61" s="235"/>
      <c r="AT61" s="235"/>
      <c r="AU61" s="235"/>
      <c r="AV61" s="235"/>
      <c r="AW61" s="235"/>
      <c r="AX61" s="235"/>
      <c r="AY61" s="235"/>
      <c r="AZ61" s="235"/>
      <c r="BA61" s="236"/>
    </row>
    <row r="62" spans="2:53" ht="12.95" customHeight="1" thickBot="1" x14ac:dyDescent="0.2">
      <c r="B62" s="323"/>
      <c r="C62" s="324"/>
      <c r="D62" s="315"/>
      <c r="E62" s="316"/>
      <c r="F62" s="259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74"/>
      <c r="V62" s="274"/>
      <c r="W62" s="274"/>
      <c r="X62" s="274"/>
      <c r="Y62" s="274"/>
      <c r="Z62" s="270"/>
      <c r="AA62" s="270"/>
      <c r="AB62" s="270"/>
      <c r="AC62" s="270"/>
      <c r="AD62" s="270"/>
      <c r="AE62" s="247"/>
      <c r="AF62" s="247"/>
      <c r="AG62" s="247"/>
      <c r="AH62" s="247"/>
      <c r="AI62" s="247"/>
      <c r="AJ62" s="244" t="str">
        <f t="shared" si="0"/>
        <v/>
      </c>
      <c r="AK62" s="245"/>
      <c r="AL62" s="245"/>
      <c r="AM62" s="245"/>
      <c r="AN62" s="245"/>
      <c r="AO62" s="245"/>
      <c r="AP62" s="246"/>
      <c r="AQ62" s="235"/>
      <c r="AR62" s="235"/>
      <c r="AS62" s="235"/>
      <c r="AT62" s="235"/>
      <c r="AU62" s="235"/>
      <c r="AV62" s="235"/>
      <c r="AW62" s="235"/>
      <c r="AX62" s="235"/>
      <c r="AY62" s="235"/>
      <c r="AZ62" s="235"/>
      <c r="BA62" s="236"/>
    </row>
    <row r="63" spans="2:53" ht="12.95" customHeight="1" thickTop="1" x14ac:dyDescent="0.15">
      <c r="B63" s="323"/>
      <c r="C63" s="324"/>
      <c r="D63" s="315"/>
      <c r="E63" s="316"/>
      <c r="F63" s="259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74"/>
      <c r="V63" s="274"/>
      <c r="W63" s="274"/>
      <c r="X63" s="274"/>
      <c r="Y63" s="274"/>
      <c r="Z63" s="270"/>
      <c r="AA63" s="270"/>
      <c r="AB63" s="270"/>
      <c r="AC63" s="270"/>
      <c r="AD63" s="270"/>
      <c r="AE63" s="247"/>
      <c r="AF63" s="247"/>
      <c r="AG63" s="247"/>
      <c r="AH63" s="247"/>
      <c r="AI63" s="247"/>
      <c r="AJ63" s="244" t="str">
        <f t="shared" si="0"/>
        <v/>
      </c>
      <c r="AK63" s="245"/>
      <c r="AL63" s="245"/>
      <c r="AM63" s="245"/>
      <c r="AN63" s="245"/>
      <c r="AO63" s="245"/>
      <c r="AP63" s="246"/>
      <c r="AQ63" s="253"/>
      <c r="AR63" s="254"/>
      <c r="AS63" s="254"/>
      <c r="AT63" s="254"/>
      <c r="AU63" s="254"/>
      <c r="AV63" s="254"/>
      <c r="AW63" s="254"/>
      <c r="AX63" s="254"/>
      <c r="AY63" s="254"/>
      <c r="AZ63" s="254"/>
      <c r="BA63" s="255"/>
    </row>
    <row r="64" spans="2:53" ht="12.95" customHeight="1" x14ac:dyDescent="0.15">
      <c r="B64" s="323"/>
      <c r="C64" s="324"/>
      <c r="D64" s="315"/>
      <c r="E64" s="316"/>
      <c r="F64" s="259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74"/>
      <c r="V64" s="274"/>
      <c r="W64" s="274"/>
      <c r="X64" s="274"/>
      <c r="Y64" s="274"/>
      <c r="Z64" s="270"/>
      <c r="AA64" s="270"/>
      <c r="AB64" s="270"/>
      <c r="AC64" s="270"/>
      <c r="AD64" s="270"/>
      <c r="AE64" s="247"/>
      <c r="AF64" s="247"/>
      <c r="AG64" s="247"/>
      <c r="AH64" s="247"/>
      <c r="AI64" s="247"/>
      <c r="AJ64" s="244" t="str">
        <f t="shared" si="0"/>
        <v/>
      </c>
      <c r="AK64" s="245"/>
      <c r="AL64" s="245"/>
      <c r="AM64" s="245"/>
      <c r="AN64" s="245"/>
      <c r="AO64" s="245"/>
      <c r="AP64" s="246"/>
      <c r="AQ64" s="251"/>
      <c r="AR64" s="235"/>
      <c r="AS64" s="235"/>
      <c r="AT64" s="235"/>
      <c r="AU64" s="235"/>
      <c r="AV64" s="235"/>
      <c r="AW64" s="235"/>
      <c r="AX64" s="235"/>
      <c r="AY64" s="235"/>
      <c r="AZ64" s="235"/>
      <c r="BA64" s="252"/>
    </row>
    <row r="65" spans="2:53" ht="12.95" customHeight="1" thickBot="1" x14ac:dyDescent="0.2">
      <c r="B65" s="323"/>
      <c r="C65" s="324"/>
      <c r="D65" s="317"/>
      <c r="E65" s="318"/>
      <c r="F65" s="271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3"/>
      <c r="V65" s="273"/>
      <c r="W65" s="273"/>
      <c r="X65" s="273"/>
      <c r="Y65" s="273"/>
      <c r="Z65" s="319"/>
      <c r="AA65" s="319"/>
      <c r="AB65" s="319"/>
      <c r="AC65" s="319"/>
      <c r="AD65" s="319"/>
      <c r="AE65" s="237"/>
      <c r="AF65" s="237"/>
      <c r="AG65" s="237"/>
      <c r="AH65" s="237"/>
      <c r="AI65" s="237"/>
      <c r="AJ65" s="238" t="str">
        <f t="shared" si="0"/>
        <v/>
      </c>
      <c r="AK65" s="239"/>
      <c r="AL65" s="239"/>
      <c r="AM65" s="239"/>
      <c r="AN65" s="239"/>
      <c r="AO65" s="239"/>
      <c r="AP65" s="240"/>
      <c r="AQ65" s="241"/>
      <c r="AR65" s="242"/>
      <c r="AS65" s="242"/>
      <c r="AT65" s="242"/>
      <c r="AU65" s="242"/>
      <c r="AV65" s="242"/>
      <c r="AW65" s="242"/>
      <c r="AX65" s="242"/>
      <c r="AY65" s="242"/>
      <c r="AZ65" s="242"/>
      <c r="BA65" s="243"/>
    </row>
    <row r="66" spans="2:53" ht="12.95" customHeight="1" thickTop="1" x14ac:dyDescent="0.15">
      <c r="B66" s="323"/>
      <c r="C66" s="324"/>
      <c r="D66" s="315" t="s">
        <v>315</v>
      </c>
      <c r="E66" s="316"/>
      <c r="F66" s="307"/>
      <c r="G66" s="308"/>
      <c r="H66" s="308"/>
      <c r="I66" s="308"/>
      <c r="J66" s="308"/>
      <c r="K66" s="308"/>
      <c r="L66" s="308"/>
      <c r="M66" s="308"/>
      <c r="N66" s="308"/>
      <c r="O66" s="308"/>
      <c r="P66" s="308"/>
      <c r="Q66" s="308"/>
      <c r="R66" s="308"/>
      <c r="S66" s="308"/>
      <c r="T66" s="308"/>
      <c r="U66" s="309"/>
      <c r="V66" s="309"/>
      <c r="W66" s="309"/>
      <c r="X66" s="309"/>
      <c r="Y66" s="309"/>
      <c r="Z66" s="310"/>
      <c r="AA66" s="310"/>
      <c r="AB66" s="310"/>
      <c r="AC66" s="310"/>
      <c r="AD66" s="310"/>
      <c r="AE66" s="247"/>
      <c r="AF66" s="247"/>
      <c r="AG66" s="247"/>
      <c r="AH66" s="247"/>
      <c r="AI66" s="247"/>
      <c r="AJ66" s="244" t="str">
        <f t="shared" si="0"/>
        <v/>
      </c>
      <c r="AK66" s="245"/>
      <c r="AL66" s="245"/>
      <c r="AM66" s="245"/>
      <c r="AN66" s="245"/>
      <c r="AO66" s="245"/>
      <c r="AP66" s="246"/>
      <c r="AQ66" s="235"/>
      <c r="AR66" s="235"/>
      <c r="AS66" s="235"/>
      <c r="AT66" s="235"/>
      <c r="AU66" s="235"/>
      <c r="AV66" s="235"/>
      <c r="AW66" s="235"/>
      <c r="AX66" s="235"/>
      <c r="AY66" s="235"/>
      <c r="AZ66" s="235"/>
      <c r="BA66" s="236"/>
    </row>
    <row r="67" spans="2:53" ht="12.95" customHeight="1" x14ac:dyDescent="0.15">
      <c r="B67" s="323"/>
      <c r="C67" s="324"/>
      <c r="D67" s="315"/>
      <c r="E67" s="316"/>
      <c r="F67" s="259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260"/>
      <c r="U67" s="274"/>
      <c r="V67" s="274"/>
      <c r="W67" s="274"/>
      <c r="X67" s="274"/>
      <c r="Y67" s="274"/>
      <c r="Z67" s="270"/>
      <c r="AA67" s="270"/>
      <c r="AB67" s="270"/>
      <c r="AC67" s="270"/>
      <c r="AD67" s="270"/>
      <c r="AE67" s="247"/>
      <c r="AF67" s="247"/>
      <c r="AG67" s="247"/>
      <c r="AH67" s="247"/>
      <c r="AI67" s="247"/>
      <c r="AJ67" s="244" t="str">
        <f t="shared" si="0"/>
        <v/>
      </c>
      <c r="AK67" s="245"/>
      <c r="AL67" s="245"/>
      <c r="AM67" s="245"/>
      <c r="AN67" s="245"/>
      <c r="AO67" s="245"/>
      <c r="AP67" s="246"/>
      <c r="AQ67" s="235"/>
      <c r="AR67" s="235"/>
      <c r="AS67" s="235"/>
      <c r="AT67" s="235"/>
      <c r="AU67" s="235"/>
      <c r="AV67" s="235"/>
      <c r="AW67" s="235"/>
      <c r="AX67" s="235"/>
      <c r="AY67" s="235"/>
      <c r="AZ67" s="235"/>
      <c r="BA67" s="236"/>
    </row>
    <row r="68" spans="2:53" ht="12.95" customHeight="1" x14ac:dyDescent="0.15">
      <c r="B68" s="323"/>
      <c r="C68" s="324"/>
      <c r="D68" s="315"/>
      <c r="E68" s="316"/>
      <c r="F68" s="259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74"/>
      <c r="V68" s="274"/>
      <c r="W68" s="274"/>
      <c r="X68" s="274"/>
      <c r="Y68" s="274"/>
      <c r="Z68" s="270"/>
      <c r="AA68" s="270"/>
      <c r="AB68" s="270"/>
      <c r="AC68" s="270"/>
      <c r="AD68" s="270"/>
      <c r="AE68" s="247"/>
      <c r="AF68" s="247"/>
      <c r="AG68" s="247"/>
      <c r="AH68" s="247"/>
      <c r="AI68" s="247"/>
      <c r="AJ68" s="244" t="str">
        <f t="shared" si="0"/>
        <v/>
      </c>
      <c r="AK68" s="245"/>
      <c r="AL68" s="245"/>
      <c r="AM68" s="245"/>
      <c r="AN68" s="245"/>
      <c r="AO68" s="245"/>
      <c r="AP68" s="246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6"/>
    </row>
    <row r="69" spans="2:53" ht="12.95" customHeight="1" x14ac:dyDescent="0.15">
      <c r="B69" s="323"/>
      <c r="C69" s="324"/>
      <c r="D69" s="315"/>
      <c r="E69" s="316"/>
      <c r="F69" s="259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74"/>
      <c r="V69" s="274"/>
      <c r="W69" s="274"/>
      <c r="X69" s="274"/>
      <c r="Y69" s="274"/>
      <c r="Z69" s="270"/>
      <c r="AA69" s="270"/>
      <c r="AB69" s="270"/>
      <c r="AC69" s="270"/>
      <c r="AD69" s="270"/>
      <c r="AE69" s="247"/>
      <c r="AF69" s="247"/>
      <c r="AG69" s="247"/>
      <c r="AH69" s="247"/>
      <c r="AI69" s="247"/>
      <c r="AJ69" s="244" t="str">
        <f t="shared" si="0"/>
        <v/>
      </c>
      <c r="AK69" s="245"/>
      <c r="AL69" s="245"/>
      <c r="AM69" s="245"/>
      <c r="AN69" s="245"/>
      <c r="AO69" s="245"/>
      <c r="AP69" s="246"/>
      <c r="AQ69" s="235" t="s">
        <v>95</v>
      </c>
      <c r="AR69" s="235"/>
      <c r="AS69" s="248">
        <f>IFERROR(ROUNDDOWN(SUM(AJ66:AP74),-3),"")</f>
        <v>0</v>
      </c>
      <c r="AT69" s="248"/>
      <c r="AU69" s="248"/>
      <c r="AV69" s="248"/>
      <c r="AW69" s="248"/>
      <c r="AX69" s="248"/>
      <c r="AY69" s="248"/>
      <c r="AZ69" s="284" t="s">
        <v>87</v>
      </c>
      <c r="BA69" s="285"/>
    </row>
    <row r="70" spans="2:53" ht="12.95" customHeight="1" x14ac:dyDescent="0.15">
      <c r="B70" s="323"/>
      <c r="C70" s="324"/>
      <c r="D70" s="315"/>
      <c r="E70" s="316"/>
      <c r="F70" s="259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74"/>
      <c r="V70" s="274"/>
      <c r="W70" s="274"/>
      <c r="X70" s="274"/>
      <c r="Y70" s="274"/>
      <c r="Z70" s="270"/>
      <c r="AA70" s="270"/>
      <c r="AB70" s="270"/>
      <c r="AC70" s="270"/>
      <c r="AD70" s="270"/>
      <c r="AE70" s="247"/>
      <c r="AF70" s="247"/>
      <c r="AG70" s="247"/>
      <c r="AH70" s="247"/>
      <c r="AI70" s="247"/>
      <c r="AJ70" s="244" t="str">
        <f t="shared" si="0"/>
        <v/>
      </c>
      <c r="AK70" s="245"/>
      <c r="AL70" s="245"/>
      <c r="AM70" s="245"/>
      <c r="AN70" s="245"/>
      <c r="AO70" s="245"/>
      <c r="AP70" s="246"/>
      <c r="AQ70" s="235"/>
      <c r="AR70" s="235"/>
      <c r="AS70" s="235"/>
      <c r="AT70" s="235"/>
      <c r="AU70" s="235"/>
      <c r="AV70" s="235"/>
      <c r="AW70" s="235"/>
      <c r="AX70" s="235"/>
      <c r="AY70" s="235"/>
      <c r="AZ70" s="235"/>
      <c r="BA70" s="236"/>
    </row>
    <row r="71" spans="2:53" ht="12.95" customHeight="1" thickBot="1" x14ac:dyDescent="0.2">
      <c r="B71" s="323"/>
      <c r="C71" s="324"/>
      <c r="D71" s="315"/>
      <c r="E71" s="316"/>
      <c r="F71" s="259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74"/>
      <c r="V71" s="274"/>
      <c r="W71" s="274"/>
      <c r="X71" s="274"/>
      <c r="Y71" s="274"/>
      <c r="Z71" s="270"/>
      <c r="AA71" s="270"/>
      <c r="AB71" s="270"/>
      <c r="AC71" s="270"/>
      <c r="AD71" s="270"/>
      <c r="AE71" s="247"/>
      <c r="AF71" s="247"/>
      <c r="AG71" s="247"/>
      <c r="AH71" s="247"/>
      <c r="AI71" s="247"/>
      <c r="AJ71" s="244" t="str">
        <f t="shared" si="0"/>
        <v/>
      </c>
      <c r="AK71" s="245"/>
      <c r="AL71" s="245"/>
      <c r="AM71" s="245"/>
      <c r="AN71" s="245"/>
      <c r="AO71" s="245"/>
      <c r="AP71" s="246"/>
      <c r="AQ71" s="235"/>
      <c r="AR71" s="235"/>
      <c r="AS71" s="235"/>
      <c r="AT71" s="235"/>
      <c r="AU71" s="235"/>
      <c r="AV71" s="235"/>
      <c r="AW71" s="235"/>
      <c r="AX71" s="235"/>
      <c r="AY71" s="235"/>
      <c r="AZ71" s="235"/>
      <c r="BA71" s="236"/>
    </row>
    <row r="72" spans="2:53" ht="12.95" customHeight="1" thickTop="1" x14ac:dyDescent="0.15">
      <c r="B72" s="323"/>
      <c r="C72" s="324"/>
      <c r="D72" s="315"/>
      <c r="E72" s="316"/>
      <c r="F72" s="259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74"/>
      <c r="V72" s="274"/>
      <c r="W72" s="274"/>
      <c r="X72" s="274"/>
      <c r="Y72" s="274"/>
      <c r="Z72" s="270"/>
      <c r="AA72" s="270"/>
      <c r="AB72" s="270"/>
      <c r="AC72" s="270"/>
      <c r="AD72" s="270"/>
      <c r="AE72" s="247"/>
      <c r="AF72" s="247"/>
      <c r="AG72" s="247"/>
      <c r="AH72" s="247"/>
      <c r="AI72" s="247"/>
      <c r="AJ72" s="244" t="str">
        <f t="shared" si="0"/>
        <v/>
      </c>
      <c r="AK72" s="245"/>
      <c r="AL72" s="245"/>
      <c r="AM72" s="245"/>
      <c r="AN72" s="245"/>
      <c r="AO72" s="245"/>
      <c r="AP72" s="246"/>
      <c r="AQ72" s="253"/>
      <c r="AR72" s="254"/>
      <c r="AS72" s="254"/>
      <c r="AT72" s="254"/>
      <c r="AU72" s="254"/>
      <c r="AV72" s="254"/>
      <c r="AW72" s="254"/>
      <c r="AX72" s="254"/>
      <c r="AY72" s="254"/>
      <c r="AZ72" s="254"/>
      <c r="BA72" s="255"/>
    </row>
    <row r="73" spans="2:53" ht="12.95" customHeight="1" x14ac:dyDescent="0.15">
      <c r="B73" s="323"/>
      <c r="C73" s="324"/>
      <c r="D73" s="315"/>
      <c r="E73" s="316"/>
      <c r="F73" s="259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74"/>
      <c r="V73" s="274"/>
      <c r="W73" s="274"/>
      <c r="X73" s="274"/>
      <c r="Y73" s="274"/>
      <c r="Z73" s="270"/>
      <c r="AA73" s="270"/>
      <c r="AB73" s="270"/>
      <c r="AC73" s="270"/>
      <c r="AD73" s="270"/>
      <c r="AE73" s="247"/>
      <c r="AF73" s="247"/>
      <c r="AG73" s="247"/>
      <c r="AH73" s="247"/>
      <c r="AI73" s="247"/>
      <c r="AJ73" s="244" t="str">
        <f t="shared" si="0"/>
        <v/>
      </c>
      <c r="AK73" s="245"/>
      <c r="AL73" s="245"/>
      <c r="AM73" s="245"/>
      <c r="AN73" s="245"/>
      <c r="AO73" s="245"/>
      <c r="AP73" s="246"/>
      <c r="AQ73" s="251"/>
      <c r="AR73" s="235"/>
      <c r="AS73" s="235"/>
      <c r="AT73" s="235"/>
      <c r="AU73" s="235"/>
      <c r="AV73" s="235"/>
      <c r="AW73" s="235"/>
      <c r="AX73" s="235"/>
      <c r="AY73" s="235"/>
      <c r="AZ73" s="235"/>
      <c r="BA73" s="252"/>
    </row>
    <row r="74" spans="2:53" ht="12.95" customHeight="1" thickBot="1" x14ac:dyDescent="0.2">
      <c r="B74" s="325"/>
      <c r="C74" s="326"/>
      <c r="D74" s="317"/>
      <c r="E74" s="318"/>
      <c r="F74" s="271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3"/>
      <c r="V74" s="273"/>
      <c r="W74" s="273"/>
      <c r="X74" s="273"/>
      <c r="Y74" s="273"/>
      <c r="Z74" s="319"/>
      <c r="AA74" s="319"/>
      <c r="AB74" s="319"/>
      <c r="AC74" s="319"/>
      <c r="AD74" s="319"/>
      <c r="AE74" s="237"/>
      <c r="AF74" s="237"/>
      <c r="AG74" s="237"/>
      <c r="AH74" s="237"/>
      <c r="AI74" s="237"/>
      <c r="AJ74" s="238" t="str">
        <f t="shared" si="0"/>
        <v/>
      </c>
      <c r="AK74" s="239"/>
      <c r="AL74" s="239"/>
      <c r="AM74" s="239"/>
      <c r="AN74" s="239"/>
      <c r="AO74" s="239"/>
      <c r="AP74" s="320"/>
      <c r="AQ74" s="241"/>
      <c r="AR74" s="242"/>
      <c r="AS74" s="242"/>
      <c r="AT74" s="242"/>
      <c r="AU74" s="242"/>
      <c r="AV74" s="242"/>
      <c r="AW74" s="242"/>
      <c r="AX74" s="242"/>
      <c r="AY74" s="242"/>
      <c r="AZ74" s="242"/>
      <c r="BA74" s="243"/>
    </row>
    <row r="75" spans="2:53" ht="12.95" customHeight="1" thickTop="1" x14ac:dyDescent="0.15">
      <c r="B75" s="64"/>
      <c r="C75" s="64"/>
      <c r="D75" s="64"/>
      <c r="E75" s="64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6"/>
      <c r="AF75" s="66"/>
      <c r="AG75" s="66"/>
      <c r="AH75" s="66"/>
      <c r="AI75" s="66"/>
      <c r="AJ75" s="67"/>
      <c r="AK75" s="67"/>
      <c r="AL75" s="67"/>
      <c r="AM75" s="67"/>
      <c r="AN75" s="67"/>
      <c r="AO75" s="67"/>
      <c r="AP75" s="67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</row>
    <row r="76" spans="2:53" ht="12.95" customHeight="1" x14ac:dyDescent="0.15">
      <c r="B76" s="68"/>
      <c r="C76" s="68"/>
      <c r="D76" s="68"/>
      <c r="E76" s="68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70"/>
      <c r="AF76" s="70"/>
      <c r="AG76" s="70"/>
      <c r="AH76" s="70"/>
      <c r="AI76" s="70"/>
      <c r="AJ76" s="71"/>
      <c r="AK76" s="71"/>
      <c r="AL76" s="71"/>
      <c r="AM76" s="71"/>
      <c r="AN76" s="71"/>
      <c r="AO76" s="71"/>
      <c r="AP76" s="71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</row>
    <row r="77" spans="2:53" ht="12.95" customHeight="1" x14ac:dyDescent="0.15">
      <c r="B77" s="321" t="s">
        <v>249</v>
      </c>
      <c r="C77" s="322"/>
      <c r="D77" s="321" t="s">
        <v>78</v>
      </c>
      <c r="E77" s="322"/>
      <c r="F77" s="298" t="s">
        <v>111</v>
      </c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327" t="s">
        <v>257</v>
      </c>
      <c r="AR77" s="328"/>
      <c r="AS77" s="328"/>
      <c r="AT77" s="328"/>
      <c r="AU77" s="328"/>
      <c r="AV77" s="328"/>
      <c r="AW77" s="328"/>
      <c r="AX77" s="328"/>
      <c r="AY77" s="328"/>
      <c r="AZ77" s="328"/>
      <c r="BA77" s="329"/>
    </row>
    <row r="78" spans="2:53" ht="12.95" customHeight="1" x14ac:dyDescent="0.15">
      <c r="B78" s="323"/>
      <c r="C78" s="324"/>
      <c r="D78" s="323"/>
      <c r="E78" s="324"/>
      <c r="F78" s="312" t="s">
        <v>79</v>
      </c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72"/>
      <c r="U78" s="302" t="s">
        <v>80</v>
      </c>
      <c r="V78" s="302"/>
      <c r="W78" s="302"/>
      <c r="X78" s="302"/>
      <c r="Y78" s="302"/>
      <c r="Z78" s="302" t="s">
        <v>81</v>
      </c>
      <c r="AA78" s="302"/>
      <c r="AB78" s="302"/>
      <c r="AC78" s="302"/>
      <c r="AD78" s="302"/>
      <c r="AE78" s="302" t="s">
        <v>82</v>
      </c>
      <c r="AF78" s="302"/>
      <c r="AG78" s="302"/>
      <c r="AH78" s="302"/>
      <c r="AI78" s="302"/>
      <c r="AJ78" s="302" t="s">
        <v>83</v>
      </c>
      <c r="AK78" s="302"/>
      <c r="AL78" s="302"/>
      <c r="AM78" s="302"/>
      <c r="AN78" s="302"/>
      <c r="AO78" s="302"/>
      <c r="AP78" s="336"/>
      <c r="AQ78" s="330"/>
      <c r="AR78" s="331"/>
      <c r="AS78" s="331"/>
      <c r="AT78" s="331"/>
      <c r="AU78" s="331"/>
      <c r="AV78" s="331"/>
      <c r="AW78" s="331"/>
      <c r="AX78" s="331"/>
      <c r="AY78" s="331"/>
      <c r="AZ78" s="331"/>
      <c r="BA78" s="332"/>
    </row>
    <row r="79" spans="2:53" ht="12.95" customHeight="1" x14ac:dyDescent="0.15">
      <c r="B79" s="323"/>
      <c r="C79" s="324"/>
      <c r="D79" s="323"/>
      <c r="E79" s="324"/>
      <c r="F79" s="278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373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37"/>
      <c r="AQ79" s="330"/>
      <c r="AR79" s="331"/>
      <c r="AS79" s="331"/>
      <c r="AT79" s="331"/>
      <c r="AU79" s="331"/>
      <c r="AV79" s="331"/>
      <c r="AW79" s="331"/>
      <c r="AX79" s="331"/>
      <c r="AY79" s="331"/>
      <c r="AZ79" s="331"/>
      <c r="BA79" s="332"/>
    </row>
    <row r="80" spans="2:53" ht="12.95" customHeight="1" x14ac:dyDescent="0.15">
      <c r="B80" s="323"/>
      <c r="C80" s="324"/>
      <c r="D80" s="325"/>
      <c r="E80" s="326"/>
      <c r="F80" s="281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374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38"/>
      <c r="AQ80" s="333"/>
      <c r="AR80" s="334"/>
      <c r="AS80" s="334"/>
      <c r="AT80" s="334"/>
      <c r="AU80" s="334"/>
      <c r="AV80" s="334"/>
      <c r="AW80" s="334"/>
      <c r="AX80" s="334"/>
      <c r="AY80" s="334"/>
      <c r="AZ80" s="334"/>
      <c r="BA80" s="335"/>
    </row>
    <row r="81" spans="2:53" ht="12.95" customHeight="1" x14ac:dyDescent="0.15">
      <c r="B81" s="323"/>
      <c r="C81" s="324"/>
      <c r="D81" s="315" t="s">
        <v>314</v>
      </c>
      <c r="E81" s="316"/>
      <c r="F81" s="307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9"/>
      <c r="V81" s="309"/>
      <c r="W81" s="309"/>
      <c r="X81" s="309"/>
      <c r="Y81" s="309"/>
      <c r="Z81" s="310"/>
      <c r="AA81" s="310"/>
      <c r="AB81" s="310"/>
      <c r="AC81" s="310"/>
      <c r="AD81" s="310"/>
      <c r="AE81" s="375"/>
      <c r="AF81" s="376"/>
      <c r="AG81" s="376"/>
      <c r="AH81" s="376"/>
      <c r="AI81" s="377"/>
      <c r="AJ81" s="356" t="str">
        <f t="shared" ref="AJ81" si="1">IF(AE81="","",IF(AE81="税抜",ROUNDDOWN(U81*Z81*1.08,0),IF(AE81="税込",ROUNDDOWN(U81*Z81,0))))</f>
        <v/>
      </c>
      <c r="AK81" s="357"/>
      <c r="AL81" s="357"/>
      <c r="AM81" s="357"/>
      <c r="AN81" s="357"/>
      <c r="AO81" s="357"/>
      <c r="AP81" s="358"/>
      <c r="AQ81" s="353"/>
      <c r="AR81" s="354"/>
      <c r="AS81" s="354"/>
      <c r="AT81" s="354"/>
      <c r="AU81" s="354"/>
      <c r="AV81" s="354"/>
      <c r="AW81" s="354"/>
      <c r="AX81" s="354"/>
      <c r="AY81" s="354"/>
      <c r="AZ81" s="354"/>
      <c r="BA81" s="355"/>
    </row>
    <row r="82" spans="2:53" ht="12.95" customHeight="1" x14ac:dyDescent="0.15">
      <c r="B82" s="323"/>
      <c r="C82" s="324"/>
      <c r="D82" s="315"/>
      <c r="E82" s="316"/>
      <c r="F82" s="259"/>
      <c r="G82" s="260"/>
      <c r="H82" s="260"/>
      <c r="I82" s="260"/>
      <c r="J82" s="260"/>
      <c r="K82" s="260"/>
      <c r="L82" s="260"/>
      <c r="M82" s="260"/>
      <c r="N82" s="260"/>
      <c r="O82" s="260"/>
      <c r="P82" s="260"/>
      <c r="Q82" s="260"/>
      <c r="R82" s="260"/>
      <c r="S82" s="260"/>
      <c r="T82" s="260"/>
      <c r="U82" s="274"/>
      <c r="V82" s="274"/>
      <c r="W82" s="274"/>
      <c r="X82" s="274"/>
      <c r="Y82" s="274"/>
      <c r="Z82" s="270"/>
      <c r="AA82" s="270"/>
      <c r="AB82" s="270"/>
      <c r="AC82" s="270"/>
      <c r="AD82" s="270"/>
      <c r="AE82" s="247"/>
      <c r="AF82" s="247"/>
      <c r="AG82" s="247"/>
      <c r="AH82" s="247"/>
      <c r="AI82" s="247"/>
      <c r="AJ82" s="244" t="str">
        <f t="shared" ref="AJ82:AJ137" si="2">IF(AE82="","",IF(AE82="税抜",ROUNDDOWN(U82*Z82*1.08,0),IF(AE82="税込",ROUNDDOWN(U82*Z82,0))))</f>
        <v/>
      </c>
      <c r="AK82" s="245"/>
      <c r="AL82" s="245"/>
      <c r="AM82" s="245"/>
      <c r="AN82" s="245"/>
      <c r="AO82" s="245"/>
      <c r="AP82" s="246"/>
      <c r="AQ82" s="234"/>
      <c r="AR82" s="235"/>
      <c r="AS82" s="235"/>
      <c r="AT82" s="235"/>
      <c r="AU82" s="235"/>
      <c r="AV82" s="235"/>
      <c r="AW82" s="235"/>
      <c r="AX82" s="235"/>
      <c r="AY82" s="235"/>
      <c r="AZ82" s="235"/>
      <c r="BA82" s="236"/>
    </row>
    <row r="83" spans="2:53" ht="12.95" customHeight="1" x14ac:dyDescent="0.15">
      <c r="B83" s="323"/>
      <c r="C83" s="324"/>
      <c r="D83" s="315"/>
      <c r="E83" s="316"/>
      <c r="F83" s="259"/>
      <c r="G83" s="260"/>
      <c r="H83" s="260"/>
      <c r="I83" s="260"/>
      <c r="J83" s="260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74"/>
      <c r="V83" s="274"/>
      <c r="W83" s="274"/>
      <c r="X83" s="274"/>
      <c r="Y83" s="274"/>
      <c r="Z83" s="270"/>
      <c r="AA83" s="270"/>
      <c r="AB83" s="270"/>
      <c r="AC83" s="270"/>
      <c r="AD83" s="270"/>
      <c r="AE83" s="247"/>
      <c r="AF83" s="247"/>
      <c r="AG83" s="247"/>
      <c r="AH83" s="247"/>
      <c r="AI83" s="247"/>
      <c r="AJ83" s="244" t="str">
        <f t="shared" si="2"/>
        <v/>
      </c>
      <c r="AK83" s="245"/>
      <c r="AL83" s="245"/>
      <c r="AM83" s="245"/>
      <c r="AN83" s="245"/>
      <c r="AO83" s="245"/>
      <c r="AP83" s="246"/>
      <c r="AQ83" s="234"/>
      <c r="AR83" s="235"/>
      <c r="AS83" s="235"/>
      <c r="AT83" s="235"/>
      <c r="AU83" s="235"/>
      <c r="AV83" s="235"/>
      <c r="AW83" s="235"/>
      <c r="AX83" s="235"/>
      <c r="AY83" s="235"/>
      <c r="AZ83" s="235"/>
      <c r="BA83" s="236"/>
    </row>
    <row r="84" spans="2:53" ht="12.95" customHeight="1" x14ac:dyDescent="0.15">
      <c r="B84" s="323"/>
      <c r="C84" s="324"/>
      <c r="D84" s="315"/>
      <c r="E84" s="316"/>
      <c r="F84" s="259"/>
      <c r="G84" s="260"/>
      <c r="H84" s="260"/>
      <c r="I84" s="260"/>
      <c r="J84" s="260"/>
      <c r="K84" s="260"/>
      <c r="L84" s="260"/>
      <c r="M84" s="260"/>
      <c r="N84" s="260"/>
      <c r="O84" s="260"/>
      <c r="P84" s="260"/>
      <c r="Q84" s="260"/>
      <c r="R84" s="260"/>
      <c r="S84" s="260"/>
      <c r="T84" s="260"/>
      <c r="U84" s="274"/>
      <c r="V84" s="274"/>
      <c r="W84" s="274"/>
      <c r="X84" s="274"/>
      <c r="Y84" s="274"/>
      <c r="Z84" s="270"/>
      <c r="AA84" s="270"/>
      <c r="AB84" s="270"/>
      <c r="AC84" s="270"/>
      <c r="AD84" s="270"/>
      <c r="AE84" s="247"/>
      <c r="AF84" s="247"/>
      <c r="AG84" s="247"/>
      <c r="AH84" s="247"/>
      <c r="AI84" s="247"/>
      <c r="AJ84" s="244" t="str">
        <f t="shared" si="2"/>
        <v/>
      </c>
      <c r="AK84" s="245"/>
      <c r="AL84" s="245"/>
      <c r="AM84" s="245"/>
      <c r="AN84" s="245"/>
      <c r="AO84" s="245"/>
      <c r="AP84" s="246"/>
      <c r="AQ84" s="234"/>
      <c r="AR84" s="235"/>
      <c r="AS84" s="235"/>
      <c r="AT84" s="235"/>
      <c r="AU84" s="235"/>
      <c r="AV84" s="235"/>
      <c r="AW84" s="235"/>
      <c r="AX84" s="235"/>
      <c r="AY84" s="235"/>
      <c r="AZ84" s="235"/>
      <c r="BA84" s="236"/>
    </row>
    <row r="85" spans="2:53" ht="12.95" customHeight="1" x14ac:dyDescent="0.15">
      <c r="B85" s="323"/>
      <c r="C85" s="324"/>
      <c r="D85" s="315"/>
      <c r="E85" s="316"/>
      <c r="F85" s="259"/>
      <c r="G85" s="260"/>
      <c r="H85" s="260"/>
      <c r="I85" s="260"/>
      <c r="J85" s="260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74"/>
      <c r="V85" s="274"/>
      <c r="W85" s="274"/>
      <c r="X85" s="274"/>
      <c r="Y85" s="274"/>
      <c r="Z85" s="270"/>
      <c r="AA85" s="270"/>
      <c r="AB85" s="270"/>
      <c r="AC85" s="270"/>
      <c r="AD85" s="270"/>
      <c r="AE85" s="247"/>
      <c r="AF85" s="247"/>
      <c r="AG85" s="247"/>
      <c r="AH85" s="247"/>
      <c r="AI85" s="247"/>
      <c r="AJ85" s="244" t="str">
        <f t="shared" si="2"/>
        <v/>
      </c>
      <c r="AK85" s="245"/>
      <c r="AL85" s="245"/>
      <c r="AM85" s="245"/>
      <c r="AN85" s="245"/>
      <c r="AO85" s="245"/>
      <c r="AP85" s="246"/>
      <c r="AQ85" s="234"/>
      <c r="AR85" s="235"/>
      <c r="AS85" s="235"/>
      <c r="AT85" s="235"/>
      <c r="AU85" s="235"/>
      <c r="AV85" s="235"/>
      <c r="AW85" s="235"/>
      <c r="AX85" s="235"/>
      <c r="AY85" s="235"/>
      <c r="AZ85" s="235"/>
      <c r="BA85" s="236"/>
    </row>
    <row r="86" spans="2:53" ht="12.95" customHeight="1" x14ac:dyDescent="0.15">
      <c r="B86" s="323"/>
      <c r="C86" s="324"/>
      <c r="D86" s="315"/>
      <c r="E86" s="316"/>
      <c r="F86" s="259"/>
      <c r="G86" s="260"/>
      <c r="H86" s="260"/>
      <c r="I86" s="260"/>
      <c r="J86" s="260"/>
      <c r="K86" s="260"/>
      <c r="L86" s="260"/>
      <c r="M86" s="260"/>
      <c r="N86" s="260"/>
      <c r="O86" s="260"/>
      <c r="P86" s="260"/>
      <c r="Q86" s="260"/>
      <c r="R86" s="260"/>
      <c r="S86" s="260"/>
      <c r="T86" s="260"/>
      <c r="U86" s="274"/>
      <c r="V86" s="274"/>
      <c r="W86" s="274"/>
      <c r="X86" s="274"/>
      <c r="Y86" s="274"/>
      <c r="Z86" s="270"/>
      <c r="AA86" s="270"/>
      <c r="AB86" s="270"/>
      <c r="AC86" s="270"/>
      <c r="AD86" s="270"/>
      <c r="AE86" s="247"/>
      <c r="AF86" s="247"/>
      <c r="AG86" s="247"/>
      <c r="AH86" s="247"/>
      <c r="AI86" s="247"/>
      <c r="AJ86" s="244" t="str">
        <f t="shared" si="2"/>
        <v/>
      </c>
      <c r="AK86" s="245"/>
      <c r="AL86" s="245"/>
      <c r="AM86" s="245"/>
      <c r="AN86" s="245"/>
      <c r="AO86" s="245"/>
      <c r="AP86" s="246"/>
      <c r="AQ86" s="234"/>
      <c r="AR86" s="235"/>
      <c r="AS86" s="235"/>
      <c r="AT86" s="235"/>
      <c r="AU86" s="235"/>
      <c r="AV86" s="235"/>
      <c r="AW86" s="235"/>
      <c r="AX86" s="235"/>
      <c r="AY86" s="235"/>
      <c r="AZ86" s="235"/>
      <c r="BA86" s="236"/>
    </row>
    <row r="87" spans="2:53" ht="12.95" customHeight="1" x14ac:dyDescent="0.15">
      <c r="B87" s="323"/>
      <c r="C87" s="324"/>
      <c r="D87" s="315"/>
      <c r="E87" s="316"/>
      <c r="F87" s="259"/>
      <c r="G87" s="260"/>
      <c r="H87" s="260"/>
      <c r="I87" s="260"/>
      <c r="J87" s="260"/>
      <c r="K87" s="260"/>
      <c r="L87" s="260"/>
      <c r="M87" s="260"/>
      <c r="N87" s="260"/>
      <c r="O87" s="260"/>
      <c r="P87" s="260"/>
      <c r="Q87" s="260"/>
      <c r="R87" s="260"/>
      <c r="S87" s="260"/>
      <c r="T87" s="260"/>
      <c r="U87" s="274"/>
      <c r="V87" s="274"/>
      <c r="W87" s="274"/>
      <c r="X87" s="274"/>
      <c r="Y87" s="274"/>
      <c r="Z87" s="270"/>
      <c r="AA87" s="270"/>
      <c r="AB87" s="270"/>
      <c r="AC87" s="270"/>
      <c r="AD87" s="270"/>
      <c r="AE87" s="247"/>
      <c r="AF87" s="247"/>
      <c r="AG87" s="247"/>
      <c r="AH87" s="247"/>
      <c r="AI87" s="247"/>
      <c r="AJ87" s="244" t="str">
        <f t="shared" si="2"/>
        <v/>
      </c>
      <c r="AK87" s="245"/>
      <c r="AL87" s="245"/>
      <c r="AM87" s="245"/>
      <c r="AN87" s="245"/>
      <c r="AO87" s="245"/>
      <c r="AP87" s="246"/>
      <c r="AQ87" s="234"/>
      <c r="AR87" s="235"/>
      <c r="AS87" s="235"/>
      <c r="AT87" s="235"/>
      <c r="AU87" s="235"/>
      <c r="AV87" s="235"/>
      <c r="AW87" s="235"/>
      <c r="AX87" s="235"/>
      <c r="AY87" s="235"/>
      <c r="AZ87" s="235"/>
      <c r="BA87" s="236"/>
    </row>
    <row r="88" spans="2:53" ht="12.95" customHeight="1" x14ac:dyDescent="0.15">
      <c r="B88" s="323"/>
      <c r="C88" s="324"/>
      <c r="D88" s="315"/>
      <c r="E88" s="316"/>
      <c r="F88" s="259"/>
      <c r="G88" s="260"/>
      <c r="H88" s="260"/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74"/>
      <c r="V88" s="274"/>
      <c r="W88" s="274"/>
      <c r="X88" s="274"/>
      <c r="Y88" s="274"/>
      <c r="Z88" s="270"/>
      <c r="AA88" s="270"/>
      <c r="AB88" s="270"/>
      <c r="AC88" s="270"/>
      <c r="AD88" s="270"/>
      <c r="AE88" s="247"/>
      <c r="AF88" s="247"/>
      <c r="AG88" s="247"/>
      <c r="AH88" s="247"/>
      <c r="AI88" s="247"/>
      <c r="AJ88" s="244" t="str">
        <f t="shared" si="2"/>
        <v/>
      </c>
      <c r="AK88" s="245"/>
      <c r="AL88" s="245"/>
      <c r="AM88" s="245"/>
      <c r="AN88" s="245"/>
      <c r="AO88" s="245"/>
      <c r="AP88" s="246"/>
      <c r="AQ88" s="234"/>
      <c r="AR88" s="235"/>
      <c r="AS88" s="235"/>
      <c r="AT88" s="235"/>
      <c r="AU88" s="235"/>
      <c r="AV88" s="235"/>
      <c r="AW88" s="235"/>
      <c r="AX88" s="235"/>
      <c r="AY88" s="235"/>
      <c r="AZ88" s="235"/>
      <c r="BA88" s="236"/>
    </row>
    <row r="89" spans="2:53" ht="12.95" customHeight="1" x14ac:dyDescent="0.15">
      <c r="B89" s="323"/>
      <c r="C89" s="324"/>
      <c r="D89" s="315"/>
      <c r="E89" s="316"/>
      <c r="F89" s="259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74"/>
      <c r="V89" s="274"/>
      <c r="W89" s="274"/>
      <c r="X89" s="274"/>
      <c r="Y89" s="274"/>
      <c r="Z89" s="270"/>
      <c r="AA89" s="270"/>
      <c r="AB89" s="270"/>
      <c r="AC89" s="270"/>
      <c r="AD89" s="270"/>
      <c r="AE89" s="247"/>
      <c r="AF89" s="247"/>
      <c r="AG89" s="247"/>
      <c r="AH89" s="247"/>
      <c r="AI89" s="247"/>
      <c r="AJ89" s="244" t="str">
        <f t="shared" si="2"/>
        <v/>
      </c>
      <c r="AK89" s="245"/>
      <c r="AL89" s="245"/>
      <c r="AM89" s="245"/>
      <c r="AN89" s="245"/>
      <c r="AO89" s="245"/>
      <c r="AP89" s="246"/>
      <c r="AQ89" s="234"/>
      <c r="AR89" s="235"/>
      <c r="AS89" s="235"/>
      <c r="AT89" s="235"/>
      <c r="AU89" s="235"/>
      <c r="AV89" s="235"/>
      <c r="AW89" s="235"/>
      <c r="AX89" s="235"/>
      <c r="AY89" s="235"/>
      <c r="AZ89" s="235"/>
      <c r="BA89" s="236"/>
    </row>
    <row r="90" spans="2:53" ht="12.95" customHeight="1" x14ac:dyDescent="0.15">
      <c r="B90" s="323"/>
      <c r="C90" s="324"/>
      <c r="D90" s="315"/>
      <c r="E90" s="316"/>
      <c r="F90" s="259"/>
      <c r="G90" s="260"/>
      <c r="H90" s="260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74"/>
      <c r="V90" s="274"/>
      <c r="W90" s="274"/>
      <c r="X90" s="274"/>
      <c r="Y90" s="274"/>
      <c r="Z90" s="270"/>
      <c r="AA90" s="270"/>
      <c r="AB90" s="270"/>
      <c r="AC90" s="270"/>
      <c r="AD90" s="270"/>
      <c r="AE90" s="247"/>
      <c r="AF90" s="247"/>
      <c r="AG90" s="247"/>
      <c r="AH90" s="247"/>
      <c r="AI90" s="247"/>
      <c r="AJ90" s="244" t="str">
        <f t="shared" si="2"/>
        <v/>
      </c>
      <c r="AK90" s="245"/>
      <c r="AL90" s="245"/>
      <c r="AM90" s="245"/>
      <c r="AN90" s="245"/>
      <c r="AO90" s="245"/>
      <c r="AP90" s="246"/>
      <c r="AQ90" s="234"/>
      <c r="AR90" s="235"/>
      <c r="AS90" s="235"/>
      <c r="AT90" s="235"/>
      <c r="AU90" s="235"/>
      <c r="AV90" s="235"/>
      <c r="AW90" s="235"/>
      <c r="AX90" s="235"/>
      <c r="AY90" s="235"/>
      <c r="AZ90" s="235"/>
      <c r="BA90" s="236"/>
    </row>
    <row r="91" spans="2:53" ht="12.95" customHeight="1" x14ac:dyDescent="0.15">
      <c r="B91" s="323"/>
      <c r="C91" s="324"/>
      <c r="D91" s="315"/>
      <c r="E91" s="316"/>
      <c r="F91" s="259"/>
      <c r="G91" s="260"/>
      <c r="H91" s="260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74"/>
      <c r="V91" s="274"/>
      <c r="W91" s="274"/>
      <c r="X91" s="274"/>
      <c r="Y91" s="274"/>
      <c r="Z91" s="270"/>
      <c r="AA91" s="270"/>
      <c r="AB91" s="270"/>
      <c r="AC91" s="270"/>
      <c r="AD91" s="270"/>
      <c r="AE91" s="247"/>
      <c r="AF91" s="247"/>
      <c r="AG91" s="247"/>
      <c r="AH91" s="247"/>
      <c r="AI91" s="247"/>
      <c r="AJ91" s="244" t="str">
        <f t="shared" si="2"/>
        <v/>
      </c>
      <c r="AK91" s="245"/>
      <c r="AL91" s="245"/>
      <c r="AM91" s="245"/>
      <c r="AN91" s="245"/>
      <c r="AO91" s="245"/>
      <c r="AP91" s="246"/>
      <c r="AQ91" s="234"/>
      <c r="AR91" s="235"/>
      <c r="AS91" s="235"/>
      <c r="AT91" s="235"/>
      <c r="AU91" s="235"/>
      <c r="AV91" s="235"/>
      <c r="AW91" s="235"/>
      <c r="AX91" s="235"/>
      <c r="AY91" s="235"/>
      <c r="AZ91" s="235"/>
      <c r="BA91" s="236"/>
    </row>
    <row r="92" spans="2:53" ht="12.95" customHeight="1" x14ac:dyDescent="0.15">
      <c r="B92" s="323"/>
      <c r="C92" s="324"/>
      <c r="D92" s="315"/>
      <c r="E92" s="316"/>
      <c r="F92" s="259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74"/>
      <c r="V92" s="274"/>
      <c r="W92" s="274"/>
      <c r="X92" s="274"/>
      <c r="Y92" s="274"/>
      <c r="Z92" s="270"/>
      <c r="AA92" s="270"/>
      <c r="AB92" s="270"/>
      <c r="AC92" s="270"/>
      <c r="AD92" s="270"/>
      <c r="AE92" s="247"/>
      <c r="AF92" s="247"/>
      <c r="AG92" s="247"/>
      <c r="AH92" s="247"/>
      <c r="AI92" s="247"/>
      <c r="AJ92" s="244" t="str">
        <f t="shared" si="2"/>
        <v/>
      </c>
      <c r="AK92" s="245"/>
      <c r="AL92" s="245"/>
      <c r="AM92" s="245"/>
      <c r="AN92" s="245"/>
      <c r="AO92" s="245"/>
      <c r="AP92" s="246"/>
      <c r="AQ92" s="234"/>
      <c r="AR92" s="235"/>
      <c r="AS92" s="235"/>
      <c r="AT92" s="235"/>
      <c r="AU92" s="235"/>
      <c r="AV92" s="235"/>
      <c r="AW92" s="235"/>
      <c r="AX92" s="235"/>
      <c r="AY92" s="235"/>
      <c r="AZ92" s="235"/>
      <c r="BA92" s="236"/>
    </row>
    <row r="93" spans="2:53" ht="12.95" customHeight="1" x14ac:dyDescent="0.15">
      <c r="B93" s="323"/>
      <c r="C93" s="324"/>
      <c r="D93" s="315"/>
      <c r="E93" s="316"/>
      <c r="F93" s="259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74"/>
      <c r="V93" s="274"/>
      <c r="W93" s="274"/>
      <c r="X93" s="274"/>
      <c r="Y93" s="274"/>
      <c r="Z93" s="270"/>
      <c r="AA93" s="270"/>
      <c r="AB93" s="270"/>
      <c r="AC93" s="270"/>
      <c r="AD93" s="270"/>
      <c r="AE93" s="247"/>
      <c r="AF93" s="247"/>
      <c r="AG93" s="247"/>
      <c r="AH93" s="247"/>
      <c r="AI93" s="247"/>
      <c r="AJ93" s="244" t="str">
        <f t="shared" si="2"/>
        <v/>
      </c>
      <c r="AK93" s="245"/>
      <c r="AL93" s="245"/>
      <c r="AM93" s="245"/>
      <c r="AN93" s="245"/>
      <c r="AO93" s="245"/>
      <c r="AP93" s="246"/>
      <c r="AQ93" s="234"/>
      <c r="AR93" s="235"/>
      <c r="AS93" s="235"/>
      <c r="AT93" s="235"/>
      <c r="AU93" s="235"/>
      <c r="AV93" s="235"/>
      <c r="AW93" s="235"/>
      <c r="AX93" s="235"/>
      <c r="AY93" s="235"/>
      <c r="AZ93" s="235"/>
      <c r="BA93" s="236"/>
    </row>
    <row r="94" spans="2:53" ht="12.95" customHeight="1" x14ac:dyDescent="0.15">
      <c r="B94" s="323"/>
      <c r="C94" s="324"/>
      <c r="D94" s="315"/>
      <c r="E94" s="316"/>
      <c r="F94" s="259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74"/>
      <c r="V94" s="274"/>
      <c r="W94" s="274"/>
      <c r="X94" s="274"/>
      <c r="Y94" s="274"/>
      <c r="Z94" s="270"/>
      <c r="AA94" s="270"/>
      <c r="AB94" s="270"/>
      <c r="AC94" s="270"/>
      <c r="AD94" s="270"/>
      <c r="AE94" s="247"/>
      <c r="AF94" s="247"/>
      <c r="AG94" s="247"/>
      <c r="AH94" s="247"/>
      <c r="AI94" s="247"/>
      <c r="AJ94" s="244" t="str">
        <f t="shared" si="2"/>
        <v/>
      </c>
      <c r="AK94" s="245"/>
      <c r="AL94" s="245"/>
      <c r="AM94" s="245"/>
      <c r="AN94" s="245"/>
      <c r="AO94" s="245"/>
      <c r="AP94" s="246"/>
      <c r="AQ94" s="234"/>
      <c r="AR94" s="235"/>
      <c r="AS94" s="235"/>
      <c r="AT94" s="235"/>
      <c r="AU94" s="235"/>
      <c r="AV94" s="235"/>
      <c r="AW94" s="235"/>
      <c r="AX94" s="235"/>
      <c r="AY94" s="235"/>
      <c r="AZ94" s="235"/>
      <c r="BA94" s="236"/>
    </row>
    <row r="95" spans="2:53" ht="12.95" customHeight="1" x14ac:dyDescent="0.15">
      <c r="B95" s="323"/>
      <c r="C95" s="324"/>
      <c r="D95" s="315"/>
      <c r="E95" s="316"/>
      <c r="F95" s="259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74"/>
      <c r="V95" s="274"/>
      <c r="W95" s="274"/>
      <c r="X95" s="274"/>
      <c r="Y95" s="274"/>
      <c r="Z95" s="270"/>
      <c r="AA95" s="270"/>
      <c r="AB95" s="270"/>
      <c r="AC95" s="270"/>
      <c r="AD95" s="270"/>
      <c r="AE95" s="247"/>
      <c r="AF95" s="247"/>
      <c r="AG95" s="247"/>
      <c r="AH95" s="247"/>
      <c r="AI95" s="247"/>
      <c r="AJ95" s="244" t="str">
        <f t="shared" si="2"/>
        <v/>
      </c>
      <c r="AK95" s="245"/>
      <c r="AL95" s="245"/>
      <c r="AM95" s="245"/>
      <c r="AN95" s="245"/>
      <c r="AO95" s="245"/>
      <c r="AP95" s="246"/>
      <c r="AQ95" s="234"/>
      <c r="AR95" s="235"/>
      <c r="AS95" s="235"/>
      <c r="AT95" s="235"/>
      <c r="AU95" s="235"/>
      <c r="AV95" s="235"/>
      <c r="AW95" s="235"/>
      <c r="AX95" s="235"/>
      <c r="AY95" s="235"/>
      <c r="AZ95" s="235"/>
      <c r="BA95" s="236"/>
    </row>
    <row r="96" spans="2:53" ht="12.95" customHeight="1" x14ac:dyDescent="0.15">
      <c r="B96" s="323"/>
      <c r="C96" s="324"/>
      <c r="D96" s="315"/>
      <c r="E96" s="316"/>
      <c r="F96" s="259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74"/>
      <c r="V96" s="274"/>
      <c r="W96" s="274"/>
      <c r="X96" s="274"/>
      <c r="Y96" s="274"/>
      <c r="Z96" s="270"/>
      <c r="AA96" s="270"/>
      <c r="AB96" s="270"/>
      <c r="AC96" s="270"/>
      <c r="AD96" s="270"/>
      <c r="AE96" s="247"/>
      <c r="AF96" s="247"/>
      <c r="AG96" s="247"/>
      <c r="AH96" s="247"/>
      <c r="AI96" s="247"/>
      <c r="AJ96" s="244" t="str">
        <f t="shared" si="2"/>
        <v/>
      </c>
      <c r="AK96" s="245"/>
      <c r="AL96" s="245"/>
      <c r="AM96" s="245"/>
      <c r="AN96" s="245"/>
      <c r="AO96" s="245"/>
      <c r="AP96" s="246"/>
      <c r="AQ96" s="234"/>
      <c r="AR96" s="235"/>
      <c r="AS96" s="235"/>
      <c r="AT96" s="235"/>
      <c r="AU96" s="235"/>
      <c r="AV96" s="235"/>
      <c r="AW96" s="235"/>
      <c r="AX96" s="235"/>
      <c r="AY96" s="235"/>
      <c r="AZ96" s="235"/>
      <c r="BA96" s="236"/>
    </row>
    <row r="97" spans="2:53" ht="12.95" customHeight="1" x14ac:dyDescent="0.15">
      <c r="B97" s="323"/>
      <c r="C97" s="324"/>
      <c r="D97" s="315"/>
      <c r="E97" s="316"/>
      <c r="F97" s="259"/>
      <c r="G97" s="260"/>
      <c r="H97" s="260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74"/>
      <c r="V97" s="274"/>
      <c r="W97" s="274"/>
      <c r="X97" s="274"/>
      <c r="Y97" s="274"/>
      <c r="Z97" s="270"/>
      <c r="AA97" s="270"/>
      <c r="AB97" s="270"/>
      <c r="AC97" s="270"/>
      <c r="AD97" s="270"/>
      <c r="AE97" s="247"/>
      <c r="AF97" s="247"/>
      <c r="AG97" s="247"/>
      <c r="AH97" s="247"/>
      <c r="AI97" s="247"/>
      <c r="AJ97" s="244" t="str">
        <f t="shared" si="2"/>
        <v/>
      </c>
      <c r="AK97" s="245"/>
      <c r="AL97" s="245"/>
      <c r="AM97" s="245"/>
      <c r="AN97" s="245"/>
      <c r="AO97" s="245"/>
      <c r="AP97" s="246"/>
      <c r="AQ97" s="234"/>
      <c r="AR97" s="235"/>
      <c r="AS97" s="235"/>
      <c r="AT97" s="235"/>
      <c r="AU97" s="235"/>
      <c r="AV97" s="235"/>
      <c r="AW97" s="235"/>
      <c r="AX97" s="235"/>
      <c r="AY97" s="235"/>
      <c r="AZ97" s="235"/>
      <c r="BA97" s="236"/>
    </row>
    <row r="98" spans="2:53" ht="12.95" customHeight="1" x14ac:dyDescent="0.15">
      <c r="B98" s="323"/>
      <c r="C98" s="324"/>
      <c r="D98" s="315"/>
      <c r="E98" s="316"/>
      <c r="F98" s="259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74"/>
      <c r="V98" s="274"/>
      <c r="W98" s="274"/>
      <c r="X98" s="274"/>
      <c r="Y98" s="274"/>
      <c r="Z98" s="270"/>
      <c r="AA98" s="270"/>
      <c r="AB98" s="270"/>
      <c r="AC98" s="270"/>
      <c r="AD98" s="270"/>
      <c r="AE98" s="247"/>
      <c r="AF98" s="247"/>
      <c r="AG98" s="247"/>
      <c r="AH98" s="247"/>
      <c r="AI98" s="247"/>
      <c r="AJ98" s="244" t="str">
        <f t="shared" si="2"/>
        <v/>
      </c>
      <c r="AK98" s="245"/>
      <c r="AL98" s="245"/>
      <c r="AM98" s="245"/>
      <c r="AN98" s="245"/>
      <c r="AO98" s="245"/>
      <c r="AP98" s="246"/>
      <c r="AQ98" s="234"/>
      <c r="AR98" s="235"/>
      <c r="AS98" s="235"/>
      <c r="AT98" s="235"/>
      <c r="AU98" s="235"/>
      <c r="AV98" s="235"/>
      <c r="AW98" s="235"/>
      <c r="AX98" s="235"/>
      <c r="AY98" s="235"/>
      <c r="AZ98" s="235"/>
      <c r="BA98" s="236"/>
    </row>
    <row r="99" spans="2:53" ht="12.95" customHeight="1" x14ac:dyDescent="0.15">
      <c r="B99" s="323"/>
      <c r="C99" s="324"/>
      <c r="D99" s="315"/>
      <c r="E99" s="316"/>
      <c r="F99" s="259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74"/>
      <c r="V99" s="274"/>
      <c r="W99" s="274"/>
      <c r="X99" s="274"/>
      <c r="Y99" s="274"/>
      <c r="Z99" s="270"/>
      <c r="AA99" s="270"/>
      <c r="AB99" s="270"/>
      <c r="AC99" s="270"/>
      <c r="AD99" s="270"/>
      <c r="AE99" s="247"/>
      <c r="AF99" s="247"/>
      <c r="AG99" s="247"/>
      <c r="AH99" s="247"/>
      <c r="AI99" s="247"/>
      <c r="AJ99" s="244" t="str">
        <f t="shared" si="2"/>
        <v/>
      </c>
      <c r="AK99" s="245"/>
      <c r="AL99" s="245"/>
      <c r="AM99" s="245"/>
      <c r="AN99" s="245"/>
      <c r="AO99" s="245"/>
      <c r="AP99" s="246"/>
      <c r="AQ99" s="234"/>
      <c r="AR99" s="235"/>
      <c r="AS99" s="235"/>
      <c r="AT99" s="235"/>
      <c r="AU99" s="235"/>
      <c r="AV99" s="235"/>
      <c r="AW99" s="235"/>
      <c r="AX99" s="235"/>
      <c r="AY99" s="235"/>
      <c r="AZ99" s="235"/>
      <c r="BA99" s="236"/>
    </row>
    <row r="100" spans="2:53" ht="12.95" customHeight="1" x14ac:dyDescent="0.15">
      <c r="B100" s="323"/>
      <c r="C100" s="324"/>
      <c r="D100" s="315"/>
      <c r="E100" s="316"/>
      <c r="F100" s="259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74"/>
      <c r="V100" s="274"/>
      <c r="W100" s="274"/>
      <c r="X100" s="274"/>
      <c r="Y100" s="274"/>
      <c r="Z100" s="270"/>
      <c r="AA100" s="270"/>
      <c r="AB100" s="270"/>
      <c r="AC100" s="270"/>
      <c r="AD100" s="270"/>
      <c r="AE100" s="247"/>
      <c r="AF100" s="247"/>
      <c r="AG100" s="247"/>
      <c r="AH100" s="247"/>
      <c r="AI100" s="247"/>
      <c r="AJ100" s="244" t="str">
        <f t="shared" si="2"/>
        <v/>
      </c>
      <c r="AK100" s="245"/>
      <c r="AL100" s="245"/>
      <c r="AM100" s="245"/>
      <c r="AN100" s="245"/>
      <c r="AO100" s="245"/>
      <c r="AP100" s="246"/>
      <c r="AQ100" s="234"/>
      <c r="AR100" s="235"/>
      <c r="AS100" s="235"/>
      <c r="AT100" s="235"/>
      <c r="AU100" s="235"/>
      <c r="AV100" s="235"/>
      <c r="AW100" s="235"/>
      <c r="AX100" s="235"/>
      <c r="AY100" s="235"/>
      <c r="AZ100" s="235"/>
      <c r="BA100" s="236"/>
    </row>
    <row r="101" spans="2:53" ht="12.95" customHeight="1" x14ac:dyDescent="0.15">
      <c r="B101" s="323"/>
      <c r="C101" s="324"/>
      <c r="D101" s="315"/>
      <c r="E101" s="316"/>
      <c r="F101" s="259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74"/>
      <c r="V101" s="274"/>
      <c r="W101" s="274"/>
      <c r="X101" s="274"/>
      <c r="Y101" s="274"/>
      <c r="Z101" s="270"/>
      <c r="AA101" s="270"/>
      <c r="AB101" s="270"/>
      <c r="AC101" s="270"/>
      <c r="AD101" s="270"/>
      <c r="AE101" s="247"/>
      <c r="AF101" s="247"/>
      <c r="AG101" s="247"/>
      <c r="AH101" s="247"/>
      <c r="AI101" s="247"/>
      <c r="AJ101" s="244" t="str">
        <f t="shared" si="2"/>
        <v/>
      </c>
      <c r="AK101" s="245"/>
      <c r="AL101" s="245"/>
      <c r="AM101" s="245"/>
      <c r="AN101" s="245"/>
      <c r="AO101" s="245"/>
      <c r="AP101" s="246"/>
      <c r="AQ101" s="234"/>
      <c r="AR101" s="235"/>
      <c r="AS101" s="235"/>
      <c r="AT101" s="235"/>
      <c r="AU101" s="235"/>
      <c r="AV101" s="235"/>
      <c r="AW101" s="235"/>
      <c r="AX101" s="235"/>
      <c r="AY101" s="235"/>
      <c r="AZ101" s="235"/>
      <c r="BA101" s="236"/>
    </row>
    <row r="102" spans="2:53" ht="12.95" customHeight="1" x14ac:dyDescent="0.15">
      <c r="B102" s="323"/>
      <c r="C102" s="324"/>
      <c r="D102" s="315"/>
      <c r="E102" s="316"/>
      <c r="F102" s="259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74"/>
      <c r="V102" s="274"/>
      <c r="W102" s="274"/>
      <c r="X102" s="274"/>
      <c r="Y102" s="274"/>
      <c r="Z102" s="270"/>
      <c r="AA102" s="270"/>
      <c r="AB102" s="270"/>
      <c r="AC102" s="270"/>
      <c r="AD102" s="270"/>
      <c r="AE102" s="247"/>
      <c r="AF102" s="247"/>
      <c r="AG102" s="247"/>
      <c r="AH102" s="247"/>
      <c r="AI102" s="247"/>
      <c r="AJ102" s="244" t="str">
        <f t="shared" si="2"/>
        <v/>
      </c>
      <c r="AK102" s="245"/>
      <c r="AL102" s="245"/>
      <c r="AM102" s="245"/>
      <c r="AN102" s="245"/>
      <c r="AO102" s="245"/>
      <c r="AP102" s="246"/>
      <c r="AQ102" s="234"/>
      <c r="AR102" s="235"/>
      <c r="AS102" s="235"/>
      <c r="AT102" s="235"/>
      <c r="AU102" s="235"/>
      <c r="AV102" s="235"/>
      <c r="AW102" s="235"/>
      <c r="AX102" s="235"/>
      <c r="AY102" s="235"/>
      <c r="AZ102" s="235"/>
      <c r="BA102" s="236"/>
    </row>
    <row r="103" spans="2:53" ht="12.95" customHeight="1" x14ac:dyDescent="0.15">
      <c r="B103" s="323"/>
      <c r="C103" s="324"/>
      <c r="D103" s="315"/>
      <c r="E103" s="316"/>
      <c r="F103" s="259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74"/>
      <c r="V103" s="274"/>
      <c r="W103" s="274"/>
      <c r="X103" s="274"/>
      <c r="Y103" s="274"/>
      <c r="Z103" s="270"/>
      <c r="AA103" s="270"/>
      <c r="AB103" s="270"/>
      <c r="AC103" s="270"/>
      <c r="AD103" s="270"/>
      <c r="AE103" s="247"/>
      <c r="AF103" s="247"/>
      <c r="AG103" s="247"/>
      <c r="AH103" s="247"/>
      <c r="AI103" s="247"/>
      <c r="AJ103" s="244" t="str">
        <f t="shared" si="2"/>
        <v/>
      </c>
      <c r="AK103" s="245"/>
      <c r="AL103" s="245"/>
      <c r="AM103" s="245"/>
      <c r="AN103" s="245"/>
      <c r="AO103" s="245"/>
      <c r="AP103" s="246"/>
      <c r="AQ103" s="234"/>
      <c r="AR103" s="235"/>
      <c r="AS103" s="235"/>
      <c r="AT103" s="235"/>
      <c r="AU103" s="235"/>
      <c r="AV103" s="235"/>
      <c r="AW103" s="235"/>
      <c r="AX103" s="235"/>
      <c r="AY103" s="235"/>
      <c r="AZ103" s="235"/>
      <c r="BA103" s="236"/>
    </row>
    <row r="104" spans="2:53" ht="12.95" customHeight="1" x14ac:dyDescent="0.15">
      <c r="B104" s="323"/>
      <c r="C104" s="324"/>
      <c r="D104" s="315"/>
      <c r="E104" s="316"/>
      <c r="F104" s="259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74"/>
      <c r="V104" s="274"/>
      <c r="W104" s="274"/>
      <c r="X104" s="274"/>
      <c r="Y104" s="274"/>
      <c r="Z104" s="270"/>
      <c r="AA104" s="270"/>
      <c r="AB104" s="270"/>
      <c r="AC104" s="270"/>
      <c r="AD104" s="270"/>
      <c r="AE104" s="247"/>
      <c r="AF104" s="247"/>
      <c r="AG104" s="247"/>
      <c r="AH104" s="247"/>
      <c r="AI104" s="247"/>
      <c r="AJ104" s="244" t="str">
        <f t="shared" si="2"/>
        <v/>
      </c>
      <c r="AK104" s="245"/>
      <c r="AL104" s="245"/>
      <c r="AM104" s="245"/>
      <c r="AN104" s="245"/>
      <c r="AO104" s="245"/>
      <c r="AP104" s="246"/>
      <c r="AQ104" s="234"/>
      <c r="AR104" s="235"/>
      <c r="AS104" s="235"/>
      <c r="AT104" s="235"/>
      <c r="AU104" s="235"/>
      <c r="AV104" s="235"/>
      <c r="AW104" s="235"/>
      <c r="AX104" s="235"/>
      <c r="AY104" s="235"/>
      <c r="AZ104" s="235"/>
      <c r="BA104" s="236"/>
    </row>
    <row r="105" spans="2:53" ht="12.95" customHeight="1" x14ac:dyDescent="0.15">
      <c r="B105" s="323"/>
      <c r="C105" s="324"/>
      <c r="D105" s="315"/>
      <c r="E105" s="316"/>
      <c r="F105" s="259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74"/>
      <c r="V105" s="274"/>
      <c r="W105" s="274"/>
      <c r="X105" s="274"/>
      <c r="Y105" s="274"/>
      <c r="Z105" s="270"/>
      <c r="AA105" s="270"/>
      <c r="AB105" s="270"/>
      <c r="AC105" s="270"/>
      <c r="AD105" s="270"/>
      <c r="AE105" s="247"/>
      <c r="AF105" s="247"/>
      <c r="AG105" s="247"/>
      <c r="AH105" s="247"/>
      <c r="AI105" s="247"/>
      <c r="AJ105" s="244" t="str">
        <f t="shared" si="2"/>
        <v/>
      </c>
      <c r="AK105" s="245"/>
      <c r="AL105" s="245"/>
      <c r="AM105" s="245"/>
      <c r="AN105" s="245"/>
      <c r="AO105" s="245"/>
      <c r="AP105" s="246"/>
      <c r="AQ105" s="234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6"/>
    </row>
    <row r="106" spans="2:53" ht="12.95" customHeight="1" x14ac:dyDescent="0.15">
      <c r="B106" s="323"/>
      <c r="C106" s="324"/>
      <c r="D106" s="315"/>
      <c r="E106" s="316"/>
      <c r="F106" s="259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74"/>
      <c r="V106" s="274"/>
      <c r="W106" s="274"/>
      <c r="X106" s="274"/>
      <c r="Y106" s="274"/>
      <c r="Z106" s="270"/>
      <c r="AA106" s="270"/>
      <c r="AB106" s="270"/>
      <c r="AC106" s="270"/>
      <c r="AD106" s="270"/>
      <c r="AE106" s="247"/>
      <c r="AF106" s="247"/>
      <c r="AG106" s="247"/>
      <c r="AH106" s="247"/>
      <c r="AI106" s="247"/>
      <c r="AJ106" s="244" t="str">
        <f t="shared" si="2"/>
        <v/>
      </c>
      <c r="AK106" s="245"/>
      <c r="AL106" s="245"/>
      <c r="AM106" s="245"/>
      <c r="AN106" s="245"/>
      <c r="AO106" s="245"/>
      <c r="AP106" s="246"/>
      <c r="AQ106" s="234"/>
      <c r="AR106" s="235"/>
      <c r="AS106" s="235"/>
      <c r="AT106" s="235"/>
      <c r="AU106" s="235"/>
      <c r="AV106" s="235"/>
      <c r="AW106" s="235"/>
      <c r="AX106" s="235"/>
      <c r="AY106" s="235"/>
      <c r="AZ106" s="235"/>
      <c r="BA106" s="236"/>
    </row>
    <row r="107" spans="2:53" ht="12.95" customHeight="1" x14ac:dyDescent="0.15">
      <c r="B107" s="323"/>
      <c r="C107" s="324"/>
      <c r="D107" s="315"/>
      <c r="E107" s="316"/>
      <c r="F107" s="259"/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74"/>
      <c r="V107" s="274"/>
      <c r="W107" s="274"/>
      <c r="X107" s="274"/>
      <c r="Y107" s="274"/>
      <c r="Z107" s="270"/>
      <c r="AA107" s="270"/>
      <c r="AB107" s="270"/>
      <c r="AC107" s="270"/>
      <c r="AD107" s="270"/>
      <c r="AE107" s="247"/>
      <c r="AF107" s="247"/>
      <c r="AG107" s="247"/>
      <c r="AH107" s="247"/>
      <c r="AI107" s="247"/>
      <c r="AJ107" s="244" t="str">
        <f t="shared" si="2"/>
        <v/>
      </c>
      <c r="AK107" s="245"/>
      <c r="AL107" s="245"/>
      <c r="AM107" s="245"/>
      <c r="AN107" s="245"/>
      <c r="AO107" s="245"/>
      <c r="AP107" s="246"/>
      <c r="AQ107" s="234"/>
      <c r="AR107" s="235"/>
      <c r="AS107" s="235"/>
      <c r="AT107" s="235"/>
      <c r="AU107" s="235"/>
      <c r="AV107" s="235"/>
      <c r="AW107" s="235"/>
      <c r="AX107" s="235"/>
      <c r="AY107" s="235"/>
      <c r="AZ107" s="235"/>
      <c r="BA107" s="236"/>
    </row>
    <row r="108" spans="2:53" ht="12.95" customHeight="1" x14ac:dyDescent="0.15">
      <c r="B108" s="323"/>
      <c r="C108" s="324"/>
      <c r="D108" s="315"/>
      <c r="E108" s="316"/>
      <c r="F108" s="259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74"/>
      <c r="V108" s="274"/>
      <c r="W108" s="274"/>
      <c r="X108" s="274"/>
      <c r="Y108" s="274"/>
      <c r="Z108" s="270"/>
      <c r="AA108" s="270"/>
      <c r="AB108" s="270"/>
      <c r="AC108" s="270"/>
      <c r="AD108" s="270"/>
      <c r="AE108" s="247"/>
      <c r="AF108" s="247"/>
      <c r="AG108" s="247"/>
      <c r="AH108" s="247"/>
      <c r="AI108" s="247"/>
      <c r="AJ108" s="244" t="str">
        <f t="shared" si="2"/>
        <v/>
      </c>
      <c r="AK108" s="245"/>
      <c r="AL108" s="245"/>
      <c r="AM108" s="245"/>
      <c r="AN108" s="245"/>
      <c r="AO108" s="245"/>
      <c r="AP108" s="246"/>
      <c r="AQ108" s="234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6"/>
    </row>
    <row r="109" spans="2:53" ht="12.95" customHeight="1" x14ac:dyDescent="0.15">
      <c r="B109" s="323"/>
      <c r="C109" s="324"/>
      <c r="D109" s="315"/>
      <c r="E109" s="316"/>
      <c r="F109" s="259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74"/>
      <c r="V109" s="274"/>
      <c r="W109" s="274"/>
      <c r="X109" s="274"/>
      <c r="Y109" s="274"/>
      <c r="Z109" s="270"/>
      <c r="AA109" s="270"/>
      <c r="AB109" s="270"/>
      <c r="AC109" s="270"/>
      <c r="AD109" s="270"/>
      <c r="AE109" s="247"/>
      <c r="AF109" s="247"/>
      <c r="AG109" s="247"/>
      <c r="AH109" s="247"/>
      <c r="AI109" s="247"/>
      <c r="AJ109" s="244" t="str">
        <f t="shared" si="2"/>
        <v/>
      </c>
      <c r="AK109" s="245"/>
      <c r="AL109" s="245"/>
      <c r="AM109" s="245"/>
      <c r="AN109" s="245"/>
      <c r="AO109" s="245"/>
      <c r="AP109" s="246"/>
      <c r="AQ109" s="234"/>
      <c r="AR109" s="235"/>
      <c r="AS109" s="235"/>
      <c r="AT109" s="235"/>
      <c r="AU109" s="235"/>
      <c r="AV109" s="235"/>
      <c r="AW109" s="235"/>
      <c r="AX109" s="235"/>
      <c r="AY109" s="235"/>
      <c r="AZ109" s="235"/>
      <c r="BA109" s="236"/>
    </row>
    <row r="110" spans="2:53" ht="12.95" customHeight="1" x14ac:dyDescent="0.15">
      <c r="B110" s="323"/>
      <c r="C110" s="324"/>
      <c r="D110" s="315"/>
      <c r="E110" s="316"/>
      <c r="F110" s="259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74"/>
      <c r="V110" s="274"/>
      <c r="W110" s="274"/>
      <c r="X110" s="274"/>
      <c r="Y110" s="274"/>
      <c r="Z110" s="270"/>
      <c r="AA110" s="270"/>
      <c r="AB110" s="270"/>
      <c r="AC110" s="270"/>
      <c r="AD110" s="270"/>
      <c r="AE110" s="247"/>
      <c r="AF110" s="247"/>
      <c r="AG110" s="247"/>
      <c r="AH110" s="247"/>
      <c r="AI110" s="247"/>
      <c r="AJ110" s="244" t="str">
        <f t="shared" si="2"/>
        <v/>
      </c>
      <c r="AK110" s="245"/>
      <c r="AL110" s="245"/>
      <c r="AM110" s="245"/>
      <c r="AN110" s="245"/>
      <c r="AO110" s="245"/>
      <c r="AP110" s="246"/>
      <c r="AQ110" s="234"/>
      <c r="AR110" s="235"/>
      <c r="AS110" s="235"/>
      <c r="AT110" s="235"/>
      <c r="AU110" s="235"/>
      <c r="AV110" s="235"/>
      <c r="AW110" s="235"/>
      <c r="AX110" s="235"/>
      <c r="AY110" s="235"/>
      <c r="AZ110" s="235"/>
      <c r="BA110" s="236"/>
    </row>
    <row r="111" spans="2:53" ht="12.95" customHeight="1" x14ac:dyDescent="0.15">
      <c r="B111" s="323"/>
      <c r="C111" s="324"/>
      <c r="D111" s="315"/>
      <c r="E111" s="316"/>
      <c r="F111" s="259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74"/>
      <c r="V111" s="274"/>
      <c r="W111" s="274"/>
      <c r="X111" s="274"/>
      <c r="Y111" s="274"/>
      <c r="Z111" s="270"/>
      <c r="AA111" s="270"/>
      <c r="AB111" s="270"/>
      <c r="AC111" s="270"/>
      <c r="AD111" s="270"/>
      <c r="AE111" s="247"/>
      <c r="AF111" s="247"/>
      <c r="AG111" s="247"/>
      <c r="AH111" s="247"/>
      <c r="AI111" s="247"/>
      <c r="AJ111" s="244" t="str">
        <f t="shared" si="2"/>
        <v/>
      </c>
      <c r="AK111" s="245"/>
      <c r="AL111" s="245"/>
      <c r="AM111" s="245"/>
      <c r="AN111" s="245"/>
      <c r="AO111" s="245"/>
      <c r="AP111" s="246"/>
      <c r="AQ111" s="234"/>
      <c r="AR111" s="235"/>
      <c r="AS111" s="235"/>
      <c r="AT111" s="235"/>
      <c r="AU111" s="235"/>
      <c r="AV111" s="235"/>
      <c r="AW111" s="235"/>
      <c r="AX111" s="235"/>
      <c r="AY111" s="235"/>
      <c r="AZ111" s="235"/>
      <c r="BA111" s="236"/>
    </row>
    <row r="112" spans="2:53" ht="12.95" customHeight="1" x14ac:dyDescent="0.15">
      <c r="B112" s="323"/>
      <c r="C112" s="324"/>
      <c r="D112" s="315"/>
      <c r="E112" s="316"/>
      <c r="F112" s="259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74"/>
      <c r="V112" s="274"/>
      <c r="W112" s="274"/>
      <c r="X112" s="274"/>
      <c r="Y112" s="274"/>
      <c r="Z112" s="270"/>
      <c r="AA112" s="270"/>
      <c r="AB112" s="270"/>
      <c r="AC112" s="270"/>
      <c r="AD112" s="270"/>
      <c r="AE112" s="247"/>
      <c r="AF112" s="247"/>
      <c r="AG112" s="247"/>
      <c r="AH112" s="247"/>
      <c r="AI112" s="247"/>
      <c r="AJ112" s="244" t="str">
        <f t="shared" si="2"/>
        <v/>
      </c>
      <c r="AK112" s="245"/>
      <c r="AL112" s="245"/>
      <c r="AM112" s="245"/>
      <c r="AN112" s="245"/>
      <c r="AO112" s="245"/>
      <c r="AP112" s="246"/>
      <c r="AQ112" s="234"/>
      <c r="AR112" s="235"/>
      <c r="AS112" s="235"/>
      <c r="AT112" s="235"/>
      <c r="AU112" s="235"/>
      <c r="AV112" s="235"/>
      <c r="AW112" s="235"/>
      <c r="AX112" s="235"/>
      <c r="AY112" s="235"/>
      <c r="AZ112" s="235"/>
      <c r="BA112" s="236"/>
    </row>
    <row r="113" spans="2:53" ht="12.95" customHeight="1" x14ac:dyDescent="0.15">
      <c r="B113" s="323"/>
      <c r="C113" s="324"/>
      <c r="D113" s="315"/>
      <c r="E113" s="316"/>
      <c r="F113" s="259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74"/>
      <c r="V113" s="274"/>
      <c r="W113" s="274"/>
      <c r="X113" s="274"/>
      <c r="Y113" s="274"/>
      <c r="Z113" s="270"/>
      <c r="AA113" s="270"/>
      <c r="AB113" s="270"/>
      <c r="AC113" s="270"/>
      <c r="AD113" s="270"/>
      <c r="AE113" s="247"/>
      <c r="AF113" s="247"/>
      <c r="AG113" s="247"/>
      <c r="AH113" s="247"/>
      <c r="AI113" s="247"/>
      <c r="AJ113" s="244" t="str">
        <f t="shared" si="2"/>
        <v/>
      </c>
      <c r="AK113" s="245"/>
      <c r="AL113" s="245"/>
      <c r="AM113" s="245"/>
      <c r="AN113" s="245"/>
      <c r="AO113" s="245"/>
      <c r="AP113" s="246"/>
      <c r="AQ113" s="234"/>
      <c r="AR113" s="235"/>
      <c r="AS113" s="235"/>
      <c r="AT113" s="235"/>
      <c r="AU113" s="235"/>
      <c r="AV113" s="235"/>
      <c r="AW113" s="235"/>
      <c r="AX113" s="235"/>
      <c r="AY113" s="235"/>
      <c r="AZ113" s="235"/>
      <c r="BA113" s="236"/>
    </row>
    <row r="114" spans="2:53" ht="12.95" customHeight="1" x14ac:dyDescent="0.15">
      <c r="B114" s="323"/>
      <c r="C114" s="324"/>
      <c r="D114" s="315"/>
      <c r="E114" s="316"/>
      <c r="F114" s="259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74"/>
      <c r="V114" s="274"/>
      <c r="W114" s="274"/>
      <c r="X114" s="274"/>
      <c r="Y114" s="274"/>
      <c r="Z114" s="270"/>
      <c r="AA114" s="270"/>
      <c r="AB114" s="270"/>
      <c r="AC114" s="270"/>
      <c r="AD114" s="270"/>
      <c r="AE114" s="247"/>
      <c r="AF114" s="247"/>
      <c r="AG114" s="247"/>
      <c r="AH114" s="247"/>
      <c r="AI114" s="247"/>
      <c r="AJ114" s="244" t="str">
        <f t="shared" si="2"/>
        <v/>
      </c>
      <c r="AK114" s="245"/>
      <c r="AL114" s="245"/>
      <c r="AM114" s="245"/>
      <c r="AN114" s="245"/>
      <c r="AO114" s="245"/>
      <c r="AP114" s="246"/>
      <c r="AQ114" s="234"/>
      <c r="AR114" s="235"/>
      <c r="AS114" s="235"/>
      <c r="AT114" s="235"/>
      <c r="AU114" s="235"/>
      <c r="AV114" s="235"/>
      <c r="AW114" s="235"/>
      <c r="AX114" s="235"/>
      <c r="AY114" s="235"/>
      <c r="AZ114" s="235"/>
      <c r="BA114" s="236"/>
    </row>
    <row r="115" spans="2:53" ht="12.95" customHeight="1" x14ac:dyDescent="0.15">
      <c r="B115" s="323"/>
      <c r="C115" s="324"/>
      <c r="D115" s="315"/>
      <c r="E115" s="316"/>
      <c r="F115" s="259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74"/>
      <c r="V115" s="274"/>
      <c r="W115" s="274"/>
      <c r="X115" s="274"/>
      <c r="Y115" s="274"/>
      <c r="Z115" s="270"/>
      <c r="AA115" s="270"/>
      <c r="AB115" s="270"/>
      <c r="AC115" s="270"/>
      <c r="AD115" s="270"/>
      <c r="AE115" s="247"/>
      <c r="AF115" s="247"/>
      <c r="AG115" s="247"/>
      <c r="AH115" s="247"/>
      <c r="AI115" s="247"/>
      <c r="AJ115" s="244" t="str">
        <f t="shared" si="2"/>
        <v/>
      </c>
      <c r="AK115" s="245"/>
      <c r="AL115" s="245"/>
      <c r="AM115" s="245"/>
      <c r="AN115" s="245"/>
      <c r="AO115" s="245"/>
      <c r="AP115" s="246"/>
      <c r="AQ115" s="234"/>
      <c r="AR115" s="235"/>
      <c r="AS115" s="235"/>
      <c r="AT115" s="235"/>
      <c r="AU115" s="235"/>
      <c r="AV115" s="235"/>
      <c r="AW115" s="235"/>
      <c r="AX115" s="235"/>
      <c r="AY115" s="235"/>
      <c r="AZ115" s="235"/>
      <c r="BA115" s="236"/>
    </row>
    <row r="116" spans="2:53" ht="12.95" customHeight="1" x14ac:dyDescent="0.15">
      <c r="B116" s="323"/>
      <c r="C116" s="324"/>
      <c r="D116" s="315"/>
      <c r="E116" s="316"/>
      <c r="F116" s="259"/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74"/>
      <c r="V116" s="274"/>
      <c r="W116" s="274"/>
      <c r="X116" s="274"/>
      <c r="Y116" s="274"/>
      <c r="Z116" s="270"/>
      <c r="AA116" s="270"/>
      <c r="AB116" s="270"/>
      <c r="AC116" s="270"/>
      <c r="AD116" s="270"/>
      <c r="AE116" s="247"/>
      <c r="AF116" s="247"/>
      <c r="AG116" s="247"/>
      <c r="AH116" s="247"/>
      <c r="AI116" s="247"/>
      <c r="AJ116" s="244" t="str">
        <f t="shared" si="2"/>
        <v/>
      </c>
      <c r="AK116" s="245"/>
      <c r="AL116" s="245"/>
      <c r="AM116" s="245"/>
      <c r="AN116" s="245"/>
      <c r="AO116" s="245"/>
      <c r="AP116" s="246"/>
      <c r="AQ116" s="234"/>
      <c r="AR116" s="235"/>
      <c r="AS116" s="235"/>
      <c r="AT116" s="235"/>
      <c r="AU116" s="235"/>
      <c r="AV116" s="235"/>
      <c r="AW116" s="235"/>
      <c r="AX116" s="235"/>
      <c r="AY116" s="235"/>
      <c r="AZ116" s="235"/>
      <c r="BA116" s="236"/>
    </row>
    <row r="117" spans="2:53" ht="12.95" customHeight="1" x14ac:dyDescent="0.15">
      <c r="B117" s="323"/>
      <c r="C117" s="324"/>
      <c r="D117" s="315"/>
      <c r="E117" s="316"/>
      <c r="F117" s="259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1"/>
      <c r="V117" s="262"/>
      <c r="W117" s="262"/>
      <c r="X117" s="262"/>
      <c r="Y117" s="263"/>
      <c r="Z117" s="264"/>
      <c r="AA117" s="265"/>
      <c r="AB117" s="265"/>
      <c r="AC117" s="265"/>
      <c r="AD117" s="266"/>
      <c r="AE117" s="267"/>
      <c r="AF117" s="268"/>
      <c r="AG117" s="268"/>
      <c r="AH117" s="268"/>
      <c r="AI117" s="269"/>
      <c r="AJ117" s="244" t="str">
        <f t="shared" si="2"/>
        <v/>
      </c>
      <c r="AK117" s="245"/>
      <c r="AL117" s="245"/>
      <c r="AM117" s="245"/>
      <c r="AN117" s="245"/>
      <c r="AO117" s="245"/>
      <c r="AP117" s="246"/>
      <c r="AQ117" s="234"/>
      <c r="AR117" s="235"/>
      <c r="AS117" s="235"/>
      <c r="AT117" s="235"/>
      <c r="AU117" s="235"/>
      <c r="AV117" s="235"/>
      <c r="AW117" s="235"/>
      <c r="AX117" s="235"/>
      <c r="AY117" s="235"/>
      <c r="AZ117" s="235"/>
      <c r="BA117" s="236"/>
    </row>
    <row r="118" spans="2:53" ht="12.95" customHeight="1" x14ac:dyDescent="0.15">
      <c r="B118" s="323"/>
      <c r="C118" s="324"/>
      <c r="D118" s="315"/>
      <c r="E118" s="316"/>
      <c r="F118" s="259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1"/>
      <c r="V118" s="262"/>
      <c r="W118" s="262"/>
      <c r="X118" s="262"/>
      <c r="Y118" s="263"/>
      <c r="Z118" s="264"/>
      <c r="AA118" s="265"/>
      <c r="AB118" s="265"/>
      <c r="AC118" s="265"/>
      <c r="AD118" s="266"/>
      <c r="AE118" s="267"/>
      <c r="AF118" s="268"/>
      <c r="AG118" s="268"/>
      <c r="AH118" s="268"/>
      <c r="AI118" s="269"/>
      <c r="AJ118" s="244" t="str">
        <f t="shared" si="2"/>
        <v/>
      </c>
      <c r="AK118" s="245"/>
      <c r="AL118" s="245"/>
      <c r="AM118" s="245"/>
      <c r="AN118" s="245"/>
      <c r="AO118" s="245"/>
      <c r="AP118" s="246"/>
      <c r="AQ118" s="234"/>
      <c r="AR118" s="235"/>
      <c r="AS118" s="235"/>
      <c r="AT118" s="235"/>
      <c r="AU118" s="235"/>
      <c r="AV118" s="235"/>
      <c r="AW118" s="235"/>
      <c r="AX118" s="235"/>
      <c r="AY118" s="235"/>
      <c r="AZ118" s="235"/>
      <c r="BA118" s="236"/>
    </row>
    <row r="119" spans="2:53" ht="12.95" customHeight="1" x14ac:dyDescent="0.15">
      <c r="B119" s="323"/>
      <c r="C119" s="324"/>
      <c r="D119" s="315"/>
      <c r="E119" s="316"/>
      <c r="F119" s="259"/>
      <c r="G119" s="260"/>
      <c r="H119" s="260"/>
      <c r="I119" s="260"/>
      <c r="J119" s="260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1"/>
      <c r="V119" s="262"/>
      <c r="W119" s="262"/>
      <c r="X119" s="262"/>
      <c r="Y119" s="263"/>
      <c r="Z119" s="264"/>
      <c r="AA119" s="265"/>
      <c r="AB119" s="265"/>
      <c r="AC119" s="265"/>
      <c r="AD119" s="266"/>
      <c r="AE119" s="267"/>
      <c r="AF119" s="268"/>
      <c r="AG119" s="268"/>
      <c r="AH119" s="268"/>
      <c r="AI119" s="269"/>
      <c r="AJ119" s="244" t="str">
        <f t="shared" si="2"/>
        <v/>
      </c>
      <c r="AK119" s="245"/>
      <c r="AL119" s="245"/>
      <c r="AM119" s="245"/>
      <c r="AN119" s="245"/>
      <c r="AO119" s="245"/>
      <c r="AP119" s="246"/>
      <c r="AQ119" s="234"/>
      <c r="AR119" s="235"/>
      <c r="AS119" s="235"/>
      <c r="AT119" s="235"/>
      <c r="AU119" s="235"/>
      <c r="AV119" s="235"/>
      <c r="AW119" s="235"/>
      <c r="AX119" s="235"/>
      <c r="AY119" s="235"/>
      <c r="AZ119" s="235"/>
      <c r="BA119" s="236"/>
    </row>
    <row r="120" spans="2:53" ht="12.95" customHeight="1" x14ac:dyDescent="0.15">
      <c r="B120" s="323"/>
      <c r="C120" s="324"/>
      <c r="D120" s="315"/>
      <c r="E120" s="316"/>
      <c r="F120" s="259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1"/>
      <c r="V120" s="262"/>
      <c r="W120" s="262"/>
      <c r="X120" s="262"/>
      <c r="Y120" s="263"/>
      <c r="Z120" s="264"/>
      <c r="AA120" s="265"/>
      <c r="AB120" s="265"/>
      <c r="AC120" s="265"/>
      <c r="AD120" s="266"/>
      <c r="AE120" s="267"/>
      <c r="AF120" s="268"/>
      <c r="AG120" s="268"/>
      <c r="AH120" s="268"/>
      <c r="AI120" s="269"/>
      <c r="AJ120" s="244" t="str">
        <f t="shared" si="2"/>
        <v/>
      </c>
      <c r="AK120" s="245"/>
      <c r="AL120" s="245"/>
      <c r="AM120" s="245"/>
      <c r="AN120" s="245"/>
      <c r="AO120" s="245"/>
      <c r="AP120" s="246"/>
      <c r="AQ120" s="234"/>
      <c r="AR120" s="235"/>
      <c r="AS120" s="235"/>
      <c r="AT120" s="235"/>
      <c r="AU120" s="235"/>
      <c r="AV120" s="235"/>
      <c r="AW120" s="235"/>
      <c r="AX120" s="235"/>
      <c r="AY120" s="235"/>
      <c r="AZ120" s="235"/>
      <c r="BA120" s="236"/>
    </row>
    <row r="121" spans="2:53" ht="12.95" customHeight="1" x14ac:dyDescent="0.15">
      <c r="B121" s="323"/>
      <c r="C121" s="324"/>
      <c r="D121" s="315"/>
      <c r="E121" s="316"/>
      <c r="F121" s="259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1"/>
      <c r="V121" s="262"/>
      <c r="W121" s="262"/>
      <c r="X121" s="262"/>
      <c r="Y121" s="263"/>
      <c r="Z121" s="264"/>
      <c r="AA121" s="265"/>
      <c r="AB121" s="265"/>
      <c r="AC121" s="265"/>
      <c r="AD121" s="266"/>
      <c r="AE121" s="267"/>
      <c r="AF121" s="268"/>
      <c r="AG121" s="268"/>
      <c r="AH121" s="268"/>
      <c r="AI121" s="269"/>
      <c r="AJ121" s="244" t="str">
        <f t="shared" si="2"/>
        <v/>
      </c>
      <c r="AK121" s="245"/>
      <c r="AL121" s="245"/>
      <c r="AM121" s="245"/>
      <c r="AN121" s="245"/>
      <c r="AO121" s="245"/>
      <c r="AP121" s="246"/>
      <c r="AQ121" s="234"/>
      <c r="AR121" s="235"/>
      <c r="AS121" s="235"/>
      <c r="AT121" s="235"/>
      <c r="AU121" s="235"/>
      <c r="AV121" s="235"/>
      <c r="AW121" s="235"/>
      <c r="AX121" s="235"/>
      <c r="AY121" s="235"/>
      <c r="AZ121" s="235"/>
      <c r="BA121" s="236"/>
    </row>
    <row r="122" spans="2:53" ht="12.95" customHeight="1" x14ac:dyDescent="0.15">
      <c r="B122" s="323"/>
      <c r="C122" s="324"/>
      <c r="D122" s="315"/>
      <c r="E122" s="316"/>
      <c r="F122" s="259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1"/>
      <c r="V122" s="262"/>
      <c r="W122" s="262"/>
      <c r="X122" s="262"/>
      <c r="Y122" s="263"/>
      <c r="Z122" s="264"/>
      <c r="AA122" s="265"/>
      <c r="AB122" s="265"/>
      <c r="AC122" s="265"/>
      <c r="AD122" s="266"/>
      <c r="AE122" s="267"/>
      <c r="AF122" s="268"/>
      <c r="AG122" s="268"/>
      <c r="AH122" s="268"/>
      <c r="AI122" s="269"/>
      <c r="AJ122" s="244" t="str">
        <f t="shared" si="2"/>
        <v/>
      </c>
      <c r="AK122" s="245"/>
      <c r="AL122" s="245"/>
      <c r="AM122" s="245"/>
      <c r="AN122" s="245"/>
      <c r="AO122" s="245"/>
      <c r="AP122" s="246"/>
      <c r="AQ122" s="234"/>
      <c r="AR122" s="235"/>
      <c r="AS122" s="235"/>
      <c r="AT122" s="235"/>
      <c r="AU122" s="235"/>
      <c r="AV122" s="235"/>
      <c r="AW122" s="235"/>
      <c r="AX122" s="235"/>
      <c r="AY122" s="235"/>
      <c r="AZ122" s="235"/>
      <c r="BA122" s="236"/>
    </row>
    <row r="123" spans="2:53" ht="12.95" customHeight="1" x14ac:dyDescent="0.15">
      <c r="B123" s="323"/>
      <c r="C123" s="324"/>
      <c r="D123" s="315"/>
      <c r="E123" s="316"/>
      <c r="F123" s="259"/>
      <c r="G123" s="260"/>
      <c r="H123" s="260"/>
      <c r="I123" s="260"/>
      <c r="J123" s="260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1"/>
      <c r="V123" s="262"/>
      <c r="W123" s="262"/>
      <c r="X123" s="262"/>
      <c r="Y123" s="263"/>
      <c r="Z123" s="264"/>
      <c r="AA123" s="265"/>
      <c r="AB123" s="265"/>
      <c r="AC123" s="265"/>
      <c r="AD123" s="266"/>
      <c r="AE123" s="267"/>
      <c r="AF123" s="268"/>
      <c r="AG123" s="268"/>
      <c r="AH123" s="268"/>
      <c r="AI123" s="269"/>
      <c r="AJ123" s="244" t="str">
        <f t="shared" si="2"/>
        <v/>
      </c>
      <c r="AK123" s="245"/>
      <c r="AL123" s="245"/>
      <c r="AM123" s="245"/>
      <c r="AN123" s="245"/>
      <c r="AO123" s="245"/>
      <c r="AP123" s="246"/>
      <c r="AQ123" s="234"/>
      <c r="AR123" s="235"/>
      <c r="AS123" s="235"/>
      <c r="AT123" s="235"/>
      <c r="AU123" s="235"/>
      <c r="AV123" s="235"/>
      <c r="AW123" s="235"/>
      <c r="AX123" s="235"/>
      <c r="AY123" s="235"/>
      <c r="AZ123" s="235"/>
      <c r="BA123" s="236"/>
    </row>
    <row r="124" spans="2:53" ht="12.95" customHeight="1" x14ac:dyDescent="0.15">
      <c r="B124" s="323"/>
      <c r="C124" s="324"/>
      <c r="D124" s="315"/>
      <c r="E124" s="316"/>
      <c r="F124" s="259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1"/>
      <c r="V124" s="262"/>
      <c r="W124" s="262"/>
      <c r="X124" s="262"/>
      <c r="Y124" s="263"/>
      <c r="Z124" s="264"/>
      <c r="AA124" s="265"/>
      <c r="AB124" s="265"/>
      <c r="AC124" s="265"/>
      <c r="AD124" s="266"/>
      <c r="AE124" s="267"/>
      <c r="AF124" s="268"/>
      <c r="AG124" s="268"/>
      <c r="AH124" s="268"/>
      <c r="AI124" s="269"/>
      <c r="AJ124" s="244" t="str">
        <f t="shared" si="2"/>
        <v/>
      </c>
      <c r="AK124" s="245"/>
      <c r="AL124" s="245"/>
      <c r="AM124" s="245"/>
      <c r="AN124" s="245"/>
      <c r="AO124" s="245"/>
      <c r="AP124" s="246"/>
      <c r="AQ124" s="234"/>
      <c r="AR124" s="235"/>
      <c r="AS124" s="235"/>
      <c r="AT124" s="235"/>
      <c r="AU124" s="235"/>
      <c r="AV124" s="235"/>
      <c r="AW124" s="235"/>
      <c r="AX124" s="235"/>
      <c r="AY124" s="235"/>
      <c r="AZ124" s="235"/>
      <c r="BA124" s="236"/>
    </row>
    <row r="125" spans="2:53" ht="12.95" customHeight="1" x14ac:dyDescent="0.15">
      <c r="B125" s="323"/>
      <c r="C125" s="324"/>
      <c r="D125" s="315"/>
      <c r="E125" s="316"/>
      <c r="F125" s="259"/>
      <c r="G125" s="260"/>
      <c r="H125" s="260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1"/>
      <c r="V125" s="262"/>
      <c r="W125" s="262"/>
      <c r="X125" s="262"/>
      <c r="Y125" s="263"/>
      <c r="Z125" s="264"/>
      <c r="AA125" s="265"/>
      <c r="AB125" s="265"/>
      <c r="AC125" s="265"/>
      <c r="AD125" s="266"/>
      <c r="AE125" s="267"/>
      <c r="AF125" s="268"/>
      <c r="AG125" s="268"/>
      <c r="AH125" s="268"/>
      <c r="AI125" s="269"/>
      <c r="AJ125" s="244" t="str">
        <f t="shared" si="2"/>
        <v/>
      </c>
      <c r="AK125" s="245"/>
      <c r="AL125" s="245"/>
      <c r="AM125" s="245"/>
      <c r="AN125" s="245"/>
      <c r="AO125" s="245"/>
      <c r="AP125" s="246"/>
      <c r="AQ125" s="234"/>
      <c r="AR125" s="235"/>
      <c r="AS125" s="235"/>
      <c r="AT125" s="235"/>
      <c r="AU125" s="235"/>
      <c r="AV125" s="235"/>
      <c r="AW125" s="235"/>
      <c r="AX125" s="235"/>
      <c r="AY125" s="235"/>
      <c r="AZ125" s="235"/>
      <c r="BA125" s="236"/>
    </row>
    <row r="126" spans="2:53" ht="12.95" customHeight="1" x14ac:dyDescent="0.15">
      <c r="B126" s="323"/>
      <c r="C126" s="324"/>
      <c r="D126" s="315"/>
      <c r="E126" s="316"/>
      <c r="F126" s="259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1"/>
      <c r="V126" s="262"/>
      <c r="W126" s="262"/>
      <c r="X126" s="262"/>
      <c r="Y126" s="263"/>
      <c r="Z126" s="264"/>
      <c r="AA126" s="265"/>
      <c r="AB126" s="265"/>
      <c r="AC126" s="265"/>
      <c r="AD126" s="266"/>
      <c r="AE126" s="267"/>
      <c r="AF126" s="268"/>
      <c r="AG126" s="268"/>
      <c r="AH126" s="268"/>
      <c r="AI126" s="269"/>
      <c r="AJ126" s="244" t="str">
        <f t="shared" si="2"/>
        <v/>
      </c>
      <c r="AK126" s="245"/>
      <c r="AL126" s="245"/>
      <c r="AM126" s="245"/>
      <c r="AN126" s="245"/>
      <c r="AO126" s="245"/>
      <c r="AP126" s="246"/>
      <c r="AQ126" s="234"/>
      <c r="AR126" s="235"/>
      <c r="AS126" s="235"/>
      <c r="AT126" s="235"/>
      <c r="AU126" s="235"/>
      <c r="AV126" s="235"/>
      <c r="AW126" s="235"/>
      <c r="AX126" s="235"/>
      <c r="AY126" s="235"/>
      <c r="AZ126" s="235"/>
      <c r="BA126" s="236"/>
    </row>
    <row r="127" spans="2:53" ht="12.95" customHeight="1" x14ac:dyDescent="0.15">
      <c r="B127" s="323"/>
      <c r="C127" s="324"/>
      <c r="D127" s="315"/>
      <c r="E127" s="316"/>
      <c r="F127" s="259"/>
      <c r="G127" s="260"/>
      <c r="H127" s="260"/>
      <c r="I127" s="260"/>
      <c r="J127" s="260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1"/>
      <c r="V127" s="262"/>
      <c r="W127" s="262"/>
      <c r="X127" s="262"/>
      <c r="Y127" s="263"/>
      <c r="Z127" s="264"/>
      <c r="AA127" s="265"/>
      <c r="AB127" s="265"/>
      <c r="AC127" s="265"/>
      <c r="AD127" s="266"/>
      <c r="AE127" s="267"/>
      <c r="AF127" s="268"/>
      <c r="AG127" s="268"/>
      <c r="AH127" s="268"/>
      <c r="AI127" s="269"/>
      <c r="AJ127" s="244" t="str">
        <f t="shared" si="2"/>
        <v/>
      </c>
      <c r="AK127" s="245"/>
      <c r="AL127" s="245"/>
      <c r="AM127" s="245"/>
      <c r="AN127" s="245"/>
      <c r="AO127" s="245"/>
      <c r="AP127" s="246"/>
      <c r="AQ127" s="234"/>
      <c r="AR127" s="235"/>
      <c r="AS127" s="235"/>
      <c r="AT127" s="235"/>
      <c r="AU127" s="235"/>
      <c r="AV127" s="235"/>
      <c r="AW127" s="235"/>
      <c r="AX127" s="235"/>
      <c r="AY127" s="235"/>
      <c r="AZ127" s="235"/>
      <c r="BA127" s="236"/>
    </row>
    <row r="128" spans="2:53" ht="12.95" customHeight="1" x14ac:dyDescent="0.15">
      <c r="B128" s="323"/>
      <c r="C128" s="324"/>
      <c r="D128" s="315"/>
      <c r="E128" s="316"/>
      <c r="F128" s="259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1"/>
      <c r="V128" s="262"/>
      <c r="W128" s="262"/>
      <c r="X128" s="262"/>
      <c r="Y128" s="263"/>
      <c r="Z128" s="264"/>
      <c r="AA128" s="265"/>
      <c r="AB128" s="265"/>
      <c r="AC128" s="265"/>
      <c r="AD128" s="266"/>
      <c r="AE128" s="267"/>
      <c r="AF128" s="268"/>
      <c r="AG128" s="268"/>
      <c r="AH128" s="268"/>
      <c r="AI128" s="269"/>
      <c r="AJ128" s="244" t="str">
        <f t="shared" si="2"/>
        <v/>
      </c>
      <c r="AK128" s="245"/>
      <c r="AL128" s="245"/>
      <c r="AM128" s="245"/>
      <c r="AN128" s="245"/>
      <c r="AO128" s="245"/>
      <c r="AP128" s="246"/>
      <c r="AQ128" s="234"/>
      <c r="AR128" s="235"/>
      <c r="AS128" s="235"/>
      <c r="AT128" s="235"/>
      <c r="AU128" s="235"/>
      <c r="AV128" s="235"/>
      <c r="AW128" s="235"/>
      <c r="AX128" s="235"/>
      <c r="AY128" s="235"/>
      <c r="AZ128" s="235"/>
      <c r="BA128" s="236"/>
    </row>
    <row r="129" spans="2:53" ht="12.95" customHeight="1" x14ac:dyDescent="0.15">
      <c r="B129" s="323"/>
      <c r="C129" s="324"/>
      <c r="D129" s="315"/>
      <c r="E129" s="316"/>
      <c r="F129" s="259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1"/>
      <c r="V129" s="262"/>
      <c r="W129" s="262"/>
      <c r="X129" s="262"/>
      <c r="Y129" s="263"/>
      <c r="Z129" s="264"/>
      <c r="AA129" s="265"/>
      <c r="AB129" s="265"/>
      <c r="AC129" s="265"/>
      <c r="AD129" s="266"/>
      <c r="AE129" s="267"/>
      <c r="AF129" s="268"/>
      <c r="AG129" s="268"/>
      <c r="AH129" s="268"/>
      <c r="AI129" s="269"/>
      <c r="AJ129" s="244" t="str">
        <f t="shared" si="2"/>
        <v/>
      </c>
      <c r="AK129" s="245"/>
      <c r="AL129" s="245"/>
      <c r="AM129" s="245"/>
      <c r="AN129" s="245"/>
      <c r="AO129" s="245"/>
      <c r="AP129" s="246"/>
      <c r="AQ129" s="234"/>
      <c r="AR129" s="235"/>
      <c r="AS129" s="235"/>
      <c r="AT129" s="235"/>
      <c r="AU129" s="235"/>
      <c r="AV129" s="235"/>
      <c r="AW129" s="235"/>
      <c r="AX129" s="235"/>
      <c r="AY129" s="235"/>
      <c r="AZ129" s="235"/>
      <c r="BA129" s="236"/>
    </row>
    <row r="130" spans="2:53" ht="12.95" customHeight="1" x14ac:dyDescent="0.15">
      <c r="B130" s="323"/>
      <c r="C130" s="324"/>
      <c r="D130" s="315"/>
      <c r="E130" s="316"/>
      <c r="F130" s="259"/>
      <c r="G130" s="260"/>
      <c r="H130" s="260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1"/>
      <c r="V130" s="262"/>
      <c r="W130" s="262"/>
      <c r="X130" s="262"/>
      <c r="Y130" s="263"/>
      <c r="Z130" s="264"/>
      <c r="AA130" s="265"/>
      <c r="AB130" s="265"/>
      <c r="AC130" s="265"/>
      <c r="AD130" s="266"/>
      <c r="AE130" s="267"/>
      <c r="AF130" s="268"/>
      <c r="AG130" s="268"/>
      <c r="AH130" s="268"/>
      <c r="AI130" s="269"/>
      <c r="AJ130" s="244" t="str">
        <f t="shared" si="2"/>
        <v/>
      </c>
      <c r="AK130" s="245"/>
      <c r="AL130" s="245"/>
      <c r="AM130" s="245"/>
      <c r="AN130" s="245"/>
      <c r="AO130" s="245"/>
      <c r="AP130" s="246"/>
      <c r="AQ130" s="234"/>
      <c r="AR130" s="235"/>
      <c r="AS130" s="235"/>
      <c r="AT130" s="235"/>
      <c r="AU130" s="235"/>
      <c r="AV130" s="235"/>
      <c r="AW130" s="235"/>
      <c r="AX130" s="235"/>
      <c r="AY130" s="235"/>
      <c r="AZ130" s="235"/>
      <c r="BA130" s="236"/>
    </row>
    <row r="131" spans="2:53" ht="12.95" customHeight="1" x14ac:dyDescent="0.15">
      <c r="B131" s="323"/>
      <c r="C131" s="324"/>
      <c r="D131" s="315"/>
      <c r="E131" s="316"/>
      <c r="F131" s="259"/>
      <c r="G131" s="260"/>
      <c r="H131" s="260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1"/>
      <c r="V131" s="262"/>
      <c r="W131" s="262"/>
      <c r="X131" s="262"/>
      <c r="Y131" s="263"/>
      <c r="Z131" s="264"/>
      <c r="AA131" s="265"/>
      <c r="AB131" s="265"/>
      <c r="AC131" s="265"/>
      <c r="AD131" s="266"/>
      <c r="AE131" s="267"/>
      <c r="AF131" s="268"/>
      <c r="AG131" s="268"/>
      <c r="AH131" s="268"/>
      <c r="AI131" s="269"/>
      <c r="AJ131" s="244" t="str">
        <f t="shared" si="2"/>
        <v/>
      </c>
      <c r="AK131" s="245"/>
      <c r="AL131" s="245"/>
      <c r="AM131" s="245"/>
      <c r="AN131" s="245"/>
      <c r="AO131" s="245"/>
      <c r="AP131" s="246"/>
      <c r="AQ131" s="234"/>
      <c r="AR131" s="235"/>
      <c r="AS131" s="235"/>
      <c r="AT131" s="235"/>
      <c r="AU131" s="235"/>
      <c r="AV131" s="235"/>
      <c r="AW131" s="235"/>
      <c r="AX131" s="235"/>
      <c r="AY131" s="235"/>
      <c r="AZ131" s="235"/>
      <c r="BA131" s="236"/>
    </row>
    <row r="132" spans="2:53" ht="12.95" customHeight="1" x14ac:dyDescent="0.15">
      <c r="B132" s="323"/>
      <c r="C132" s="324"/>
      <c r="D132" s="315"/>
      <c r="E132" s="316"/>
      <c r="F132" s="259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1"/>
      <c r="V132" s="262"/>
      <c r="W132" s="262"/>
      <c r="X132" s="262"/>
      <c r="Y132" s="263"/>
      <c r="Z132" s="264"/>
      <c r="AA132" s="265"/>
      <c r="AB132" s="265"/>
      <c r="AC132" s="265"/>
      <c r="AD132" s="266"/>
      <c r="AE132" s="267"/>
      <c r="AF132" s="268"/>
      <c r="AG132" s="268"/>
      <c r="AH132" s="268"/>
      <c r="AI132" s="269"/>
      <c r="AJ132" s="244" t="str">
        <f t="shared" si="2"/>
        <v/>
      </c>
      <c r="AK132" s="245"/>
      <c r="AL132" s="245"/>
      <c r="AM132" s="245"/>
      <c r="AN132" s="245"/>
      <c r="AO132" s="245"/>
      <c r="AP132" s="246"/>
      <c r="AQ132" s="234" t="s">
        <v>95</v>
      </c>
      <c r="AR132" s="235"/>
      <c r="AS132" s="248">
        <f>IFERROR(ROUNDDOWN(SUM(AJ81:AP137),-3),"")</f>
        <v>0</v>
      </c>
      <c r="AT132" s="248"/>
      <c r="AU132" s="248"/>
      <c r="AV132" s="248"/>
      <c r="AW132" s="248"/>
      <c r="AX132" s="248"/>
      <c r="AY132" s="248"/>
      <c r="AZ132" s="284" t="s">
        <v>87</v>
      </c>
      <c r="BA132" s="285"/>
    </row>
    <row r="133" spans="2:53" ht="12.95" customHeight="1" x14ac:dyDescent="0.15">
      <c r="B133" s="323"/>
      <c r="C133" s="324"/>
      <c r="D133" s="315"/>
      <c r="E133" s="316"/>
      <c r="F133" s="259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1"/>
      <c r="V133" s="262"/>
      <c r="W133" s="262"/>
      <c r="X133" s="262"/>
      <c r="Y133" s="263"/>
      <c r="Z133" s="264"/>
      <c r="AA133" s="265"/>
      <c r="AB133" s="265"/>
      <c r="AC133" s="265"/>
      <c r="AD133" s="266"/>
      <c r="AE133" s="267"/>
      <c r="AF133" s="268"/>
      <c r="AG133" s="268"/>
      <c r="AH133" s="268"/>
      <c r="AI133" s="269"/>
      <c r="AJ133" s="244" t="str">
        <f t="shared" si="2"/>
        <v/>
      </c>
      <c r="AK133" s="245"/>
      <c r="AL133" s="245"/>
      <c r="AM133" s="245"/>
      <c r="AN133" s="245"/>
      <c r="AO133" s="245"/>
      <c r="AP133" s="246"/>
      <c r="AQ133" s="234"/>
      <c r="AR133" s="235"/>
      <c r="AS133" s="235"/>
      <c r="AT133" s="235"/>
      <c r="AU133" s="235"/>
      <c r="AV133" s="235"/>
      <c r="AW133" s="235"/>
      <c r="AX133" s="235"/>
      <c r="AY133" s="235"/>
      <c r="AZ133" s="235"/>
      <c r="BA133" s="236"/>
    </row>
    <row r="134" spans="2:53" ht="12.95" customHeight="1" thickBot="1" x14ac:dyDescent="0.2">
      <c r="B134" s="323"/>
      <c r="C134" s="324"/>
      <c r="D134" s="315"/>
      <c r="E134" s="316"/>
      <c r="F134" s="259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1"/>
      <c r="V134" s="262"/>
      <c r="W134" s="262"/>
      <c r="X134" s="262"/>
      <c r="Y134" s="263"/>
      <c r="Z134" s="264"/>
      <c r="AA134" s="265"/>
      <c r="AB134" s="265"/>
      <c r="AC134" s="265"/>
      <c r="AD134" s="266"/>
      <c r="AE134" s="267"/>
      <c r="AF134" s="268"/>
      <c r="AG134" s="268"/>
      <c r="AH134" s="268"/>
      <c r="AI134" s="269"/>
      <c r="AJ134" s="244" t="str">
        <f t="shared" si="2"/>
        <v/>
      </c>
      <c r="AK134" s="245"/>
      <c r="AL134" s="245"/>
      <c r="AM134" s="245"/>
      <c r="AN134" s="245"/>
      <c r="AO134" s="245"/>
      <c r="AP134" s="246"/>
      <c r="AQ134" s="249"/>
      <c r="AR134" s="242"/>
      <c r="AS134" s="242"/>
      <c r="AT134" s="242"/>
      <c r="AU134" s="242"/>
      <c r="AV134" s="242"/>
      <c r="AW134" s="242"/>
      <c r="AX134" s="242"/>
      <c r="AY134" s="242"/>
      <c r="AZ134" s="242"/>
      <c r="BA134" s="250"/>
    </row>
    <row r="135" spans="2:53" ht="12.95" customHeight="1" thickTop="1" x14ac:dyDescent="0.15">
      <c r="B135" s="323"/>
      <c r="C135" s="324"/>
      <c r="D135" s="315"/>
      <c r="E135" s="316"/>
      <c r="F135" s="259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1"/>
      <c r="V135" s="262"/>
      <c r="W135" s="262"/>
      <c r="X135" s="262"/>
      <c r="Y135" s="263"/>
      <c r="Z135" s="264"/>
      <c r="AA135" s="265"/>
      <c r="AB135" s="265"/>
      <c r="AC135" s="265"/>
      <c r="AD135" s="266"/>
      <c r="AE135" s="267"/>
      <c r="AF135" s="268"/>
      <c r="AG135" s="268"/>
      <c r="AH135" s="268"/>
      <c r="AI135" s="269"/>
      <c r="AJ135" s="244" t="str">
        <f t="shared" si="2"/>
        <v/>
      </c>
      <c r="AK135" s="245"/>
      <c r="AL135" s="245"/>
      <c r="AM135" s="245"/>
      <c r="AN135" s="245"/>
      <c r="AO135" s="245"/>
      <c r="AP135" s="246"/>
      <c r="AQ135" s="253"/>
      <c r="AR135" s="254"/>
      <c r="AS135" s="254"/>
      <c r="AT135" s="254"/>
      <c r="AU135" s="254"/>
      <c r="AV135" s="254"/>
      <c r="AW135" s="254"/>
      <c r="AX135" s="254"/>
      <c r="AY135" s="254"/>
      <c r="AZ135" s="254"/>
      <c r="BA135" s="255"/>
    </row>
    <row r="136" spans="2:53" ht="12.95" customHeight="1" x14ac:dyDescent="0.15">
      <c r="B136" s="323"/>
      <c r="C136" s="324"/>
      <c r="D136" s="315"/>
      <c r="E136" s="316"/>
      <c r="F136" s="259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1"/>
      <c r="V136" s="262"/>
      <c r="W136" s="262"/>
      <c r="X136" s="262"/>
      <c r="Y136" s="263"/>
      <c r="Z136" s="264"/>
      <c r="AA136" s="265"/>
      <c r="AB136" s="265"/>
      <c r="AC136" s="265"/>
      <c r="AD136" s="266"/>
      <c r="AE136" s="267"/>
      <c r="AF136" s="268"/>
      <c r="AG136" s="268"/>
      <c r="AH136" s="268"/>
      <c r="AI136" s="269"/>
      <c r="AJ136" s="244" t="str">
        <f t="shared" si="2"/>
        <v/>
      </c>
      <c r="AK136" s="245"/>
      <c r="AL136" s="245"/>
      <c r="AM136" s="245"/>
      <c r="AN136" s="245"/>
      <c r="AO136" s="245"/>
      <c r="AP136" s="246"/>
      <c r="AQ136" s="251"/>
      <c r="AR136" s="235"/>
      <c r="AS136" s="235"/>
      <c r="AT136" s="235"/>
      <c r="AU136" s="235"/>
      <c r="AV136" s="235"/>
      <c r="AW136" s="235"/>
      <c r="AX136" s="235"/>
      <c r="AY136" s="235"/>
      <c r="AZ136" s="235"/>
      <c r="BA136" s="252"/>
    </row>
    <row r="137" spans="2:53" ht="12.95" customHeight="1" thickBot="1" x14ac:dyDescent="0.2">
      <c r="B137" s="325"/>
      <c r="C137" s="326"/>
      <c r="D137" s="317"/>
      <c r="E137" s="318"/>
      <c r="F137" s="271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367"/>
      <c r="V137" s="368"/>
      <c r="W137" s="368"/>
      <c r="X137" s="368"/>
      <c r="Y137" s="369"/>
      <c r="Z137" s="359"/>
      <c r="AA137" s="360"/>
      <c r="AB137" s="360"/>
      <c r="AC137" s="360"/>
      <c r="AD137" s="361"/>
      <c r="AE137" s="362"/>
      <c r="AF137" s="363"/>
      <c r="AG137" s="363"/>
      <c r="AH137" s="363"/>
      <c r="AI137" s="364"/>
      <c r="AJ137" s="238" t="str">
        <f t="shared" si="2"/>
        <v/>
      </c>
      <c r="AK137" s="239"/>
      <c r="AL137" s="239"/>
      <c r="AM137" s="239"/>
      <c r="AN137" s="239"/>
      <c r="AO137" s="239"/>
      <c r="AP137" s="320"/>
      <c r="AQ137" s="241"/>
      <c r="AR137" s="242"/>
      <c r="AS137" s="242"/>
      <c r="AT137" s="242"/>
      <c r="AU137" s="242"/>
      <c r="AV137" s="242"/>
      <c r="AW137" s="242"/>
      <c r="AX137" s="242"/>
      <c r="AY137" s="242"/>
      <c r="AZ137" s="242"/>
      <c r="BA137" s="243"/>
    </row>
    <row r="138" spans="2:53" ht="12.95" customHeight="1" thickTop="1" x14ac:dyDescent="0.15"/>
    <row r="139" spans="2:53" ht="12.95" customHeight="1" x14ac:dyDescent="0.15"/>
    <row r="140" spans="2:53" ht="12.95" customHeight="1" x14ac:dyDescent="0.15">
      <c r="B140" s="321" t="s">
        <v>249</v>
      </c>
      <c r="C140" s="322"/>
      <c r="D140" s="321" t="s">
        <v>78</v>
      </c>
      <c r="E140" s="322"/>
      <c r="F140" s="298" t="s">
        <v>111</v>
      </c>
      <c r="G140" s="299"/>
      <c r="H140" s="299"/>
      <c r="I140" s="299"/>
      <c r="J140" s="299"/>
      <c r="K140" s="299"/>
      <c r="L140" s="299"/>
      <c r="M140" s="299"/>
      <c r="N140" s="299"/>
      <c r="O140" s="299"/>
      <c r="P140" s="299"/>
      <c r="Q140" s="299"/>
      <c r="R140" s="299"/>
      <c r="S140" s="299"/>
      <c r="T140" s="299"/>
      <c r="U140" s="299"/>
      <c r="V140" s="299"/>
      <c r="W140" s="299"/>
      <c r="X140" s="299"/>
      <c r="Y140" s="299"/>
      <c r="Z140" s="299"/>
      <c r="AA140" s="299"/>
      <c r="AB140" s="299"/>
      <c r="AC140" s="299"/>
      <c r="AD140" s="299"/>
      <c r="AE140" s="299"/>
      <c r="AF140" s="299"/>
      <c r="AG140" s="299"/>
      <c r="AH140" s="299"/>
      <c r="AI140" s="299"/>
      <c r="AJ140" s="299"/>
      <c r="AK140" s="299"/>
      <c r="AL140" s="299"/>
      <c r="AM140" s="299"/>
      <c r="AN140" s="299"/>
      <c r="AO140" s="299"/>
      <c r="AP140" s="299"/>
      <c r="AQ140" s="327" t="s">
        <v>257</v>
      </c>
      <c r="AR140" s="328"/>
      <c r="AS140" s="328"/>
      <c r="AT140" s="328"/>
      <c r="AU140" s="328"/>
      <c r="AV140" s="328"/>
      <c r="AW140" s="328"/>
      <c r="AX140" s="328"/>
      <c r="AY140" s="328"/>
      <c r="AZ140" s="328"/>
      <c r="BA140" s="329"/>
    </row>
    <row r="141" spans="2:53" ht="12.95" customHeight="1" x14ac:dyDescent="0.15">
      <c r="B141" s="323"/>
      <c r="C141" s="324"/>
      <c r="D141" s="323"/>
      <c r="E141" s="324"/>
      <c r="F141" s="312" t="s">
        <v>79</v>
      </c>
      <c r="G141" s="313"/>
      <c r="H141" s="313"/>
      <c r="I141" s="313"/>
      <c r="J141" s="313"/>
      <c r="K141" s="313"/>
      <c r="L141" s="313"/>
      <c r="M141" s="313"/>
      <c r="N141" s="313"/>
      <c r="O141" s="313"/>
      <c r="P141" s="313"/>
      <c r="Q141" s="313"/>
      <c r="R141" s="313"/>
      <c r="S141" s="313"/>
      <c r="T141" s="372"/>
      <c r="U141" s="302" t="s">
        <v>80</v>
      </c>
      <c r="V141" s="302"/>
      <c r="W141" s="302"/>
      <c r="X141" s="302"/>
      <c r="Y141" s="302"/>
      <c r="Z141" s="302" t="s">
        <v>81</v>
      </c>
      <c r="AA141" s="302"/>
      <c r="AB141" s="302"/>
      <c r="AC141" s="302"/>
      <c r="AD141" s="302"/>
      <c r="AE141" s="302" t="s">
        <v>82</v>
      </c>
      <c r="AF141" s="302"/>
      <c r="AG141" s="302"/>
      <c r="AH141" s="302"/>
      <c r="AI141" s="302"/>
      <c r="AJ141" s="302" t="s">
        <v>83</v>
      </c>
      <c r="AK141" s="302"/>
      <c r="AL141" s="302"/>
      <c r="AM141" s="302"/>
      <c r="AN141" s="302"/>
      <c r="AO141" s="302"/>
      <c r="AP141" s="336"/>
      <c r="AQ141" s="330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2"/>
    </row>
    <row r="142" spans="2:53" ht="12.95" customHeight="1" x14ac:dyDescent="0.15">
      <c r="B142" s="323"/>
      <c r="C142" s="324"/>
      <c r="D142" s="323"/>
      <c r="E142" s="324"/>
      <c r="F142" s="278"/>
      <c r="G142" s="279"/>
      <c r="H142" s="279"/>
      <c r="I142" s="279"/>
      <c r="J142" s="279"/>
      <c r="K142" s="279"/>
      <c r="L142" s="279"/>
      <c r="M142" s="279"/>
      <c r="N142" s="279"/>
      <c r="O142" s="279"/>
      <c r="P142" s="279"/>
      <c r="Q142" s="279"/>
      <c r="R142" s="279"/>
      <c r="S142" s="279"/>
      <c r="T142" s="373"/>
      <c r="U142" s="304"/>
      <c r="V142" s="304"/>
      <c r="W142" s="304"/>
      <c r="X142" s="304"/>
      <c r="Y142" s="304"/>
      <c r="Z142" s="304"/>
      <c r="AA142" s="304"/>
      <c r="AB142" s="304"/>
      <c r="AC142" s="304"/>
      <c r="AD142" s="304"/>
      <c r="AE142" s="304"/>
      <c r="AF142" s="304"/>
      <c r="AG142" s="304"/>
      <c r="AH142" s="304"/>
      <c r="AI142" s="304"/>
      <c r="AJ142" s="304"/>
      <c r="AK142" s="304"/>
      <c r="AL142" s="304"/>
      <c r="AM142" s="304"/>
      <c r="AN142" s="304"/>
      <c r="AO142" s="304"/>
      <c r="AP142" s="337"/>
      <c r="AQ142" s="330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2"/>
    </row>
    <row r="143" spans="2:53" ht="12.95" customHeight="1" x14ac:dyDescent="0.15">
      <c r="B143" s="323"/>
      <c r="C143" s="324"/>
      <c r="D143" s="325"/>
      <c r="E143" s="326"/>
      <c r="F143" s="281"/>
      <c r="G143" s="282"/>
      <c r="H143" s="282"/>
      <c r="I143" s="282"/>
      <c r="J143" s="282"/>
      <c r="K143" s="282"/>
      <c r="L143" s="282"/>
      <c r="M143" s="282"/>
      <c r="N143" s="282"/>
      <c r="O143" s="282"/>
      <c r="P143" s="282"/>
      <c r="Q143" s="282"/>
      <c r="R143" s="282"/>
      <c r="S143" s="282"/>
      <c r="T143" s="374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38"/>
      <c r="AQ143" s="333"/>
      <c r="AR143" s="334"/>
      <c r="AS143" s="334"/>
      <c r="AT143" s="334"/>
      <c r="AU143" s="334"/>
      <c r="AV143" s="334"/>
      <c r="AW143" s="334"/>
      <c r="AX143" s="334"/>
      <c r="AY143" s="334"/>
      <c r="AZ143" s="334"/>
      <c r="BA143" s="335"/>
    </row>
    <row r="144" spans="2:53" ht="12.95" customHeight="1" x14ac:dyDescent="0.15">
      <c r="B144" s="323"/>
      <c r="C144" s="324"/>
      <c r="D144" s="342" t="s">
        <v>98</v>
      </c>
      <c r="E144" s="343"/>
      <c r="F144" s="307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9"/>
      <c r="V144" s="309"/>
      <c r="W144" s="309"/>
      <c r="X144" s="309"/>
      <c r="Y144" s="309"/>
      <c r="Z144" s="310"/>
      <c r="AA144" s="310"/>
      <c r="AB144" s="310"/>
      <c r="AC144" s="310"/>
      <c r="AD144" s="310"/>
      <c r="AE144" s="311"/>
      <c r="AF144" s="311"/>
      <c r="AG144" s="311"/>
      <c r="AH144" s="311"/>
      <c r="AI144" s="311"/>
      <c r="AJ144" s="356" t="str">
        <f t="shared" ref="AJ144" si="3">IF(AE144="","",IF(AE144="税抜",ROUNDDOWN(U144*Z144*1.08,0),IF(AE144="税込",ROUNDDOWN(U144*Z144,0))))</f>
        <v/>
      </c>
      <c r="AK144" s="357"/>
      <c r="AL144" s="357"/>
      <c r="AM144" s="357"/>
      <c r="AN144" s="357"/>
      <c r="AO144" s="357"/>
      <c r="AP144" s="358"/>
      <c r="AQ144" s="353"/>
      <c r="AR144" s="354"/>
      <c r="AS144" s="354"/>
      <c r="AT144" s="354"/>
      <c r="AU144" s="354"/>
      <c r="AV144" s="354"/>
      <c r="AW144" s="354"/>
      <c r="AX144" s="354"/>
      <c r="AY144" s="354"/>
      <c r="AZ144" s="354"/>
      <c r="BA144" s="355"/>
    </row>
    <row r="145" spans="2:53" ht="12.95" customHeight="1" x14ac:dyDescent="0.15">
      <c r="B145" s="323"/>
      <c r="C145" s="324"/>
      <c r="D145" s="315"/>
      <c r="E145" s="316"/>
      <c r="F145" s="339"/>
      <c r="G145" s="340"/>
      <c r="H145" s="340"/>
      <c r="I145" s="340"/>
      <c r="J145" s="340"/>
      <c r="K145" s="340"/>
      <c r="L145" s="340"/>
      <c r="M145" s="340"/>
      <c r="N145" s="340"/>
      <c r="O145" s="340"/>
      <c r="P145" s="340"/>
      <c r="Q145" s="340"/>
      <c r="R145" s="340"/>
      <c r="S145" s="340"/>
      <c r="T145" s="341"/>
      <c r="U145" s="261"/>
      <c r="V145" s="262"/>
      <c r="W145" s="262"/>
      <c r="X145" s="262"/>
      <c r="Y145" s="263"/>
      <c r="Z145" s="264"/>
      <c r="AA145" s="265"/>
      <c r="AB145" s="265"/>
      <c r="AC145" s="265"/>
      <c r="AD145" s="266"/>
      <c r="AE145" s="247"/>
      <c r="AF145" s="247"/>
      <c r="AG145" s="247"/>
      <c r="AH145" s="247"/>
      <c r="AI145" s="247"/>
      <c r="AJ145" s="244" t="str">
        <f t="shared" ref="AJ145:AJ195" si="4">IF(AE145="","",IF(AE145="税抜",ROUNDDOWN(U145*Z145*1.08,0),IF(AE145="税込",ROUNDDOWN(U145*Z145,0))))</f>
        <v/>
      </c>
      <c r="AK145" s="245"/>
      <c r="AL145" s="245"/>
      <c r="AM145" s="245"/>
      <c r="AN145" s="245"/>
      <c r="AO145" s="245"/>
      <c r="AP145" s="246"/>
      <c r="AQ145" s="234"/>
      <c r="AR145" s="235"/>
      <c r="AS145" s="235"/>
      <c r="AT145" s="235"/>
      <c r="AU145" s="235"/>
      <c r="AV145" s="235"/>
      <c r="AW145" s="235"/>
      <c r="AX145" s="235"/>
      <c r="AY145" s="235"/>
      <c r="AZ145" s="235"/>
      <c r="BA145" s="236"/>
    </row>
    <row r="146" spans="2:53" ht="12.95" customHeight="1" x14ac:dyDescent="0.15">
      <c r="B146" s="323"/>
      <c r="C146" s="324"/>
      <c r="D146" s="315"/>
      <c r="E146" s="316"/>
      <c r="F146" s="339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1"/>
      <c r="U146" s="261"/>
      <c r="V146" s="262"/>
      <c r="W146" s="262"/>
      <c r="X146" s="262"/>
      <c r="Y146" s="263"/>
      <c r="Z146" s="264"/>
      <c r="AA146" s="265"/>
      <c r="AB146" s="265"/>
      <c r="AC146" s="265"/>
      <c r="AD146" s="266"/>
      <c r="AE146" s="247"/>
      <c r="AF146" s="247"/>
      <c r="AG146" s="247"/>
      <c r="AH146" s="247"/>
      <c r="AI146" s="247"/>
      <c r="AJ146" s="244" t="str">
        <f t="shared" si="4"/>
        <v/>
      </c>
      <c r="AK146" s="245"/>
      <c r="AL146" s="245"/>
      <c r="AM146" s="245"/>
      <c r="AN146" s="245"/>
      <c r="AO146" s="245"/>
      <c r="AP146" s="246"/>
      <c r="AQ146" s="234"/>
      <c r="AR146" s="235"/>
      <c r="AS146" s="235"/>
      <c r="AT146" s="235"/>
      <c r="AU146" s="235"/>
      <c r="AV146" s="235"/>
      <c r="AW146" s="235"/>
      <c r="AX146" s="235"/>
      <c r="AY146" s="235"/>
      <c r="AZ146" s="235"/>
      <c r="BA146" s="236"/>
    </row>
    <row r="147" spans="2:53" ht="12.95" customHeight="1" x14ac:dyDescent="0.15">
      <c r="B147" s="323"/>
      <c r="C147" s="324"/>
      <c r="D147" s="315"/>
      <c r="E147" s="316"/>
      <c r="F147" s="259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74"/>
      <c r="V147" s="274"/>
      <c r="W147" s="274"/>
      <c r="X147" s="274"/>
      <c r="Y147" s="274"/>
      <c r="Z147" s="270"/>
      <c r="AA147" s="270"/>
      <c r="AB147" s="270"/>
      <c r="AC147" s="270"/>
      <c r="AD147" s="270"/>
      <c r="AE147" s="247"/>
      <c r="AF147" s="247"/>
      <c r="AG147" s="247"/>
      <c r="AH147" s="247"/>
      <c r="AI147" s="247"/>
      <c r="AJ147" s="244" t="str">
        <f t="shared" si="4"/>
        <v/>
      </c>
      <c r="AK147" s="245"/>
      <c r="AL147" s="245"/>
      <c r="AM147" s="245"/>
      <c r="AN147" s="245"/>
      <c r="AO147" s="245"/>
      <c r="AP147" s="246"/>
      <c r="AQ147" s="234"/>
      <c r="AR147" s="235"/>
      <c r="AS147" s="235"/>
      <c r="AT147" s="235"/>
      <c r="AU147" s="235"/>
      <c r="AV147" s="235"/>
      <c r="AW147" s="235"/>
      <c r="AX147" s="235"/>
      <c r="AY147" s="235"/>
      <c r="AZ147" s="235"/>
      <c r="BA147" s="236"/>
    </row>
    <row r="148" spans="2:53" ht="12.95" customHeight="1" x14ac:dyDescent="0.15">
      <c r="B148" s="323"/>
      <c r="C148" s="324"/>
      <c r="D148" s="315"/>
      <c r="E148" s="316"/>
      <c r="F148" s="259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74"/>
      <c r="V148" s="274"/>
      <c r="W148" s="274"/>
      <c r="X148" s="274"/>
      <c r="Y148" s="274"/>
      <c r="Z148" s="270"/>
      <c r="AA148" s="270"/>
      <c r="AB148" s="270"/>
      <c r="AC148" s="270"/>
      <c r="AD148" s="270"/>
      <c r="AE148" s="247"/>
      <c r="AF148" s="247"/>
      <c r="AG148" s="247"/>
      <c r="AH148" s="247"/>
      <c r="AI148" s="247"/>
      <c r="AJ148" s="244" t="str">
        <f t="shared" si="4"/>
        <v/>
      </c>
      <c r="AK148" s="245"/>
      <c r="AL148" s="245"/>
      <c r="AM148" s="245"/>
      <c r="AN148" s="245"/>
      <c r="AO148" s="245"/>
      <c r="AP148" s="246"/>
      <c r="AQ148" s="234" t="s">
        <v>95</v>
      </c>
      <c r="AR148" s="235"/>
      <c r="AS148" s="248">
        <f>IFERROR(ROUNDDOWN(SUM(AJ144:AP153),-3),"")</f>
        <v>0</v>
      </c>
      <c r="AT148" s="248"/>
      <c r="AU148" s="248"/>
      <c r="AV148" s="248"/>
      <c r="AW148" s="248"/>
      <c r="AX148" s="248"/>
      <c r="AY148" s="248"/>
      <c r="AZ148" s="284" t="s">
        <v>87</v>
      </c>
      <c r="BA148" s="285"/>
    </row>
    <row r="149" spans="2:53" ht="12.95" customHeight="1" x14ac:dyDescent="0.15">
      <c r="B149" s="323"/>
      <c r="C149" s="324"/>
      <c r="D149" s="315"/>
      <c r="E149" s="316"/>
      <c r="F149" s="259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74"/>
      <c r="V149" s="274"/>
      <c r="W149" s="274"/>
      <c r="X149" s="274"/>
      <c r="Y149" s="274"/>
      <c r="Z149" s="270"/>
      <c r="AA149" s="270"/>
      <c r="AB149" s="270"/>
      <c r="AC149" s="270"/>
      <c r="AD149" s="270"/>
      <c r="AE149" s="247"/>
      <c r="AF149" s="247"/>
      <c r="AG149" s="247"/>
      <c r="AH149" s="247"/>
      <c r="AI149" s="247"/>
      <c r="AJ149" s="244" t="str">
        <f t="shared" si="4"/>
        <v/>
      </c>
      <c r="AK149" s="245"/>
      <c r="AL149" s="245"/>
      <c r="AM149" s="245"/>
      <c r="AN149" s="245"/>
      <c r="AO149" s="245"/>
      <c r="AP149" s="246"/>
      <c r="AQ149" s="234"/>
      <c r="AR149" s="235"/>
      <c r="AS149" s="235"/>
      <c r="AT149" s="235"/>
      <c r="AU149" s="235"/>
      <c r="AV149" s="235"/>
      <c r="AW149" s="235"/>
      <c r="AX149" s="235"/>
      <c r="AY149" s="235"/>
      <c r="AZ149" s="235"/>
      <c r="BA149" s="236"/>
    </row>
    <row r="150" spans="2:53" ht="12.95" customHeight="1" thickBot="1" x14ac:dyDescent="0.2">
      <c r="B150" s="323"/>
      <c r="C150" s="324"/>
      <c r="D150" s="315"/>
      <c r="E150" s="316"/>
      <c r="F150" s="259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74"/>
      <c r="V150" s="274"/>
      <c r="W150" s="274"/>
      <c r="X150" s="274"/>
      <c r="Y150" s="274"/>
      <c r="Z150" s="270"/>
      <c r="AA150" s="270"/>
      <c r="AB150" s="270"/>
      <c r="AC150" s="270"/>
      <c r="AD150" s="270"/>
      <c r="AE150" s="247"/>
      <c r="AF150" s="247"/>
      <c r="AG150" s="247"/>
      <c r="AH150" s="247"/>
      <c r="AI150" s="247"/>
      <c r="AJ150" s="244" t="str">
        <f t="shared" si="4"/>
        <v/>
      </c>
      <c r="AK150" s="245"/>
      <c r="AL150" s="245"/>
      <c r="AM150" s="245"/>
      <c r="AN150" s="245"/>
      <c r="AO150" s="245"/>
      <c r="AP150" s="246"/>
      <c r="AQ150" s="249"/>
      <c r="AR150" s="242"/>
      <c r="AS150" s="242"/>
      <c r="AT150" s="242"/>
      <c r="AU150" s="242"/>
      <c r="AV150" s="242"/>
      <c r="AW150" s="242"/>
      <c r="AX150" s="242"/>
      <c r="AY150" s="242"/>
      <c r="AZ150" s="242"/>
      <c r="BA150" s="250"/>
    </row>
    <row r="151" spans="2:53" ht="12.95" customHeight="1" thickTop="1" x14ac:dyDescent="0.15">
      <c r="B151" s="323"/>
      <c r="C151" s="324"/>
      <c r="D151" s="315"/>
      <c r="E151" s="316"/>
      <c r="F151" s="259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74"/>
      <c r="V151" s="274"/>
      <c r="W151" s="274"/>
      <c r="X151" s="274"/>
      <c r="Y151" s="274"/>
      <c r="Z151" s="270"/>
      <c r="AA151" s="270"/>
      <c r="AB151" s="270"/>
      <c r="AC151" s="270"/>
      <c r="AD151" s="270"/>
      <c r="AE151" s="247"/>
      <c r="AF151" s="247"/>
      <c r="AG151" s="247"/>
      <c r="AH151" s="247"/>
      <c r="AI151" s="247"/>
      <c r="AJ151" s="244" t="str">
        <f t="shared" si="4"/>
        <v/>
      </c>
      <c r="AK151" s="245"/>
      <c r="AL151" s="245"/>
      <c r="AM151" s="245"/>
      <c r="AN151" s="245"/>
      <c r="AO151" s="245"/>
      <c r="AP151" s="246"/>
      <c r="AQ151" s="253"/>
      <c r="AR151" s="254"/>
      <c r="AS151" s="254"/>
      <c r="AT151" s="254"/>
      <c r="AU151" s="254"/>
      <c r="AV151" s="254"/>
      <c r="AW151" s="254"/>
      <c r="AX151" s="254"/>
      <c r="AY151" s="254"/>
      <c r="AZ151" s="254"/>
      <c r="BA151" s="255"/>
    </row>
    <row r="152" spans="2:53" ht="12.95" customHeight="1" x14ac:dyDescent="0.15">
      <c r="B152" s="323"/>
      <c r="C152" s="324"/>
      <c r="D152" s="315"/>
      <c r="E152" s="316"/>
      <c r="F152" s="259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74"/>
      <c r="V152" s="274"/>
      <c r="W152" s="274"/>
      <c r="X152" s="274"/>
      <c r="Y152" s="274"/>
      <c r="Z152" s="270"/>
      <c r="AA152" s="270"/>
      <c r="AB152" s="270"/>
      <c r="AC152" s="270"/>
      <c r="AD152" s="270"/>
      <c r="AE152" s="247"/>
      <c r="AF152" s="247"/>
      <c r="AG152" s="247"/>
      <c r="AH152" s="247"/>
      <c r="AI152" s="247"/>
      <c r="AJ152" s="244" t="str">
        <f t="shared" si="4"/>
        <v/>
      </c>
      <c r="AK152" s="245"/>
      <c r="AL152" s="245"/>
      <c r="AM152" s="245"/>
      <c r="AN152" s="245"/>
      <c r="AO152" s="245"/>
      <c r="AP152" s="246"/>
      <c r="AQ152" s="251"/>
      <c r="AR152" s="235"/>
      <c r="AS152" s="235"/>
      <c r="AT152" s="235"/>
      <c r="AU152" s="235"/>
      <c r="AV152" s="235"/>
      <c r="AW152" s="235"/>
      <c r="AX152" s="235"/>
      <c r="AY152" s="235"/>
      <c r="AZ152" s="235"/>
      <c r="BA152" s="252"/>
    </row>
    <row r="153" spans="2:53" ht="12.95" customHeight="1" thickBot="1" x14ac:dyDescent="0.2">
      <c r="B153" s="323"/>
      <c r="C153" s="324"/>
      <c r="D153" s="315"/>
      <c r="E153" s="316"/>
      <c r="F153" s="271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3"/>
      <c r="V153" s="273"/>
      <c r="W153" s="273"/>
      <c r="X153" s="273"/>
      <c r="Y153" s="273"/>
      <c r="Z153" s="319"/>
      <c r="AA153" s="319"/>
      <c r="AB153" s="319"/>
      <c r="AC153" s="319"/>
      <c r="AD153" s="319"/>
      <c r="AE153" s="237"/>
      <c r="AF153" s="237"/>
      <c r="AG153" s="237"/>
      <c r="AH153" s="237"/>
      <c r="AI153" s="237"/>
      <c r="AJ153" s="238" t="str">
        <f t="shared" si="4"/>
        <v/>
      </c>
      <c r="AK153" s="239"/>
      <c r="AL153" s="239"/>
      <c r="AM153" s="239"/>
      <c r="AN153" s="239"/>
      <c r="AO153" s="239"/>
      <c r="AP153" s="240"/>
      <c r="AQ153" s="241"/>
      <c r="AR153" s="242"/>
      <c r="AS153" s="242"/>
      <c r="AT153" s="242"/>
      <c r="AU153" s="242"/>
      <c r="AV153" s="242"/>
      <c r="AW153" s="242"/>
      <c r="AX153" s="242"/>
      <c r="AY153" s="242"/>
      <c r="AZ153" s="242"/>
      <c r="BA153" s="243"/>
    </row>
    <row r="154" spans="2:53" ht="12.95" customHeight="1" thickTop="1" x14ac:dyDescent="0.15">
      <c r="B154" s="323"/>
      <c r="C154" s="324"/>
      <c r="D154" s="342" t="s">
        <v>248</v>
      </c>
      <c r="E154" s="343"/>
      <c r="F154" s="307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65"/>
      <c r="V154" s="365"/>
      <c r="W154" s="365"/>
      <c r="X154" s="365"/>
      <c r="Y154" s="365"/>
      <c r="Z154" s="366"/>
      <c r="AA154" s="366"/>
      <c r="AB154" s="366"/>
      <c r="AC154" s="366"/>
      <c r="AD154" s="366"/>
      <c r="AE154" s="247"/>
      <c r="AF154" s="247"/>
      <c r="AG154" s="247"/>
      <c r="AH154" s="247"/>
      <c r="AI154" s="247"/>
      <c r="AJ154" s="244" t="str">
        <f t="shared" si="4"/>
        <v/>
      </c>
      <c r="AK154" s="245"/>
      <c r="AL154" s="245"/>
      <c r="AM154" s="245"/>
      <c r="AN154" s="245"/>
      <c r="AO154" s="245"/>
      <c r="AP154" s="246"/>
      <c r="AQ154" s="353"/>
      <c r="AR154" s="354"/>
      <c r="AS154" s="354"/>
      <c r="AT154" s="354"/>
      <c r="AU154" s="354"/>
      <c r="AV154" s="354"/>
      <c r="AW154" s="354"/>
      <c r="AX154" s="354"/>
      <c r="AY154" s="354"/>
      <c r="AZ154" s="354"/>
      <c r="BA154" s="355"/>
    </row>
    <row r="155" spans="2:53" ht="12.95" customHeight="1" x14ac:dyDescent="0.15">
      <c r="B155" s="323"/>
      <c r="C155" s="324"/>
      <c r="D155" s="315"/>
      <c r="E155" s="316"/>
      <c r="F155" s="339"/>
      <c r="G155" s="340"/>
      <c r="H155" s="340"/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1"/>
      <c r="U155" s="346"/>
      <c r="V155" s="347"/>
      <c r="W155" s="347"/>
      <c r="X155" s="347"/>
      <c r="Y155" s="348"/>
      <c r="Z155" s="349"/>
      <c r="AA155" s="350"/>
      <c r="AB155" s="350"/>
      <c r="AC155" s="350"/>
      <c r="AD155" s="351"/>
      <c r="AE155" s="247"/>
      <c r="AF155" s="247"/>
      <c r="AG155" s="247"/>
      <c r="AH155" s="247"/>
      <c r="AI155" s="247"/>
      <c r="AJ155" s="244" t="str">
        <f t="shared" si="4"/>
        <v/>
      </c>
      <c r="AK155" s="245"/>
      <c r="AL155" s="245"/>
      <c r="AM155" s="245"/>
      <c r="AN155" s="245"/>
      <c r="AO155" s="245"/>
      <c r="AP155" s="246"/>
      <c r="AQ155" s="234"/>
      <c r="AR155" s="235"/>
      <c r="AS155" s="235"/>
      <c r="AT155" s="235"/>
      <c r="AU155" s="235"/>
      <c r="AV155" s="235"/>
      <c r="AW155" s="235"/>
      <c r="AX155" s="235"/>
      <c r="AY155" s="235"/>
      <c r="AZ155" s="235"/>
      <c r="BA155" s="236"/>
    </row>
    <row r="156" spans="2:53" ht="12.95" customHeight="1" x14ac:dyDescent="0.15">
      <c r="B156" s="323"/>
      <c r="C156" s="324"/>
      <c r="D156" s="315"/>
      <c r="E156" s="316"/>
      <c r="F156" s="339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1"/>
      <c r="U156" s="346"/>
      <c r="V156" s="347"/>
      <c r="W156" s="347"/>
      <c r="X156" s="347"/>
      <c r="Y156" s="348"/>
      <c r="Z156" s="349"/>
      <c r="AA156" s="350"/>
      <c r="AB156" s="350"/>
      <c r="AC156" s="350"/>
      <c r="AD156" s="351"/>
      <c r="AE156" s="247"/>
      <c r="AF156" s="247"/>
      <c r="AG156" s="247"/>
      <c r="AH156" s="247"/>
      <c r="AI156" s="247"/>
      <c r="AJ156" s="244" t="str">
        <f t="shared" si="4"/>
        <v/>
      </c>
      <c r="AK156" s="245"/>
      <c r="AL156" s="245"/>
      <c r="AM156" s="245"/>
      <c r="AN156" s="245"/>
      <c r="AO156" s="245"/>
      <c r="AP156" s="246"/>
      <c r="AQ156" s="234"/>
      <c r="AR156" s="235"/>
      <c r="AS156" s="235"/>
      <c r="AT156" s="235"/>
      <c r="AU156" s="235"/>
      <c r="AV156" s="235"/>
      <c r="AW156" s="235"/>
      <c r="AX156" s="235"/>
      <c r="AY156" s="235"/>
      <c r="AZ156" s="235"/>
      <c r="BA156" s="236"/>
    </row>
    <row r="157" spans="2:53" ht="12.95" customHeight="1" x14ac:dyDescent="0.15">
      <c r="B157" s="323"/>
      <c r="C157" s="324"/>
      <c r="D157" s="315"/>
      <c r="E157" s="316"/>
      <c r="F157" s="259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74"/>
      <c r="V157" s="274"/>
      <c r="W157" s="274"/>
      <c r="X157" s="274"/>
      <c r="Y157" s="274"/>
      <c r="Z157" s="270"/>
      <c r="AA157" s="270"/>
      <c r="AB157" s="270"/>
      <c r="AC157" s="270"/>
      <c r="AD157" s="270"/>
      <c r="AE157" s="247"/>
      <c r="AF157" s="247"/>
      <c r="AG157" s="247"/>
      <c r="AH157" s="247"/>
      <c r="AI157" s="247"/>
      <c r="AJ157" s="244" t="str">
        <f t="shared" si="4"/>
        <v/>
      </c>
      <c r="AK157" s="245"/>
      <c r="AL157" s="245"/>
      <c r="AM157" s="245"/>
      <c r="AN157" s="245"/>
      <c r="AO157" s="245"/>
      <c r="AP157" s="246"/>
      <c r="AQ157" s="234"/>
      <c r="AR157" s="235"/>
      <c r="AS157" s="235"/>
      <c r="AT157" s="235"/>
      <c r="AU157" s="235"/>
      <c r="AV157" s="235"/>
      <c r="AW157" s="235"/>
      <c r="AX157" s="235"/>
      <c r="AY157" s="235"/>
      <c r="AZ157" s="235"/>
      <c r="BA157" s="236"/>
    </row>
    <row r="158" spans="2:53" ht="12.95" customHeight="1" x14ac:dyDescent="0.15">
      <c r="B158" s="323"/>
      <c r="C158" s="324"/>
      <c r="D158" s="315"/>
      <c r="E158" s="316"/>
      <c r="F158" s="259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74"/>
      <c r="V158" s="274"/>
      <c r="W158" s="274"/>
      <c r="X158" s="274"/>
      <c r="Y158" s="274"/>
      <c r="Z158" s="270"/>
      <c r="AA158" s="270"/>
      <c r="AB158" s="270"/>
      <c r="AC158" s="270"/>
      <c r="AD158" s="270"/>
      <c r="AE158" s="247"/>
      <c r="AF158" s="247"/>
      <c r="AG158" s="247"/>
      <c r="AH158" s="247"/>
      <c r="AI158" s="247"/>
      <c r="AJ158" s="244" t="str">
        <f t="shared" si="4"/>
        <v/>
      </c>
      <c r="AK158" s="245"/>
      <c r="AL158" s="245"/>
      <c r="AM158" s="245"/>
      <c r="AN158" s="245"/>
      <c r="AO158" s="245"/>
      <c r="AP158" s="246"/>
      <c r="AQ158" s="234" t="s">
        <v>95</v>
      </c>
      <c r="AR158" s="235"/>
      <c r="AS158" s="248">
        <f>IFERROR(ROUNDDOWN(SUM(AJ154:AP163),-3),"")</f>
        <v>0</v>
      </c>
      <c r="AT158" s="248"/>
      <c r="AU158" s="248"/>
      <c r="AV158" s="248"/>
      <c r="AW158" s="248"/>
      <c r="AX158" s="248"/>
      <c r="AY158" s="248"/>
      <c r="AZ158" s="284" t="s">
        <v>87</v>
      </c>
      <c r="BA158" s="285"/>
    </row>
    <row r="159" spans="2:53" ht="12.95" customHeight="1" x14ac:dyDescent="0.15">
      <c r="B159" s="323"/>
      <c r="C159" s="324"/>
      <c r="D159" s="315"/>
      <c r="E159" s="316"/>
      <c r="F159" s="259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344"/>
      <c r="V159" s="344"/>
      <c r="W159" s="344"/>
      <c r="X159" s="344"/>
      <c r="Y159" s="344"/>
      <c r="Z159" s="345"/>
      <c r="AA159" s="345"/>
      <c r="AB159" s="345"/>
      <c r="AC159" s="345"/>
      <c r="AD159" s="345"/>
      <c r="AE159" s="247"/>
      <c r="AF159" s="247"/>
      <c r="AG159" s="247"/>
      <c r="AH159" s="247"/>
      <c r="AI159" s="247"/>
      <c r="AJ159" s="244" t="str">
        <f t="shared" si="4"/>
        <v/>
      </c>
      <c r="AK159" s="245"/>
      <c r="AL159" s="245"/>
      <c r="AM159" s="245"/>
      <c r="AN159" s="245"/>
      <c r="AO159" s="245"/>
      <c r="AP159" s="246"/>
      <c r="AQ159" s="234"/>
      <c r="AR159" s="235"/>
      <c r="AS159" s="235"/>
      <c r="AT159" s="235"/>
      <c r="AU159" s="235"/>
      <c r="AV159" s="235"/>
      <c r="AW159" s="235"/>
      <c r="AX159" s="235"/>
      <c r="AY159" s="235"/>
      <c r="AZ159" s="235"/>
      <c r="BA159" s="236"/>
    </row>
    <row r="160" spans="2:53" ht="12.95" customHeight="1" thickBot="1" x14ac:dyDescent="0.2">
      <c r="B160" s="323"/>
      <c r="C160" s="324"/>
      <c r="D160" s="315"/>
      <c r="E160" s="316"/>
      <c r="F160" s="259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344"/>
      <c r="V160" s="344"/>
      <c r="W160" s="344"/>
      <c r="X160" s="344"/>
      <c r="Y160" s="344"/>
      <c r="Z160" s="345"/>
      <c r="AA160" s="345"/>
      <c r="AB160" s="345"/>
      <c r="AC160" s="345"/>
      <c r="AD160" s="345"/>
      <c r="AE160" s="247"/>
      <c r="AF160" s="247"/>
      <c r="AG160" s="247"/>
      <c r="AH160" s="247"/>
      <c r="AI160" s="247"/>
      <c r="AJ160" s="244" t="str">
        <f t="shared" si="4"/>
        <v/>
      </c>
      <c r="AK160" s="245"/>
      <c r="AL160" s="245"/>
      <c r="AM160" s="245"/>
      <c r="AN160" s="245"/>
      <c r="AO160" s="245"/>
      <c r="AP160" s="246"/>
      <c r="AQ160" s="249"/>
      <c r="AR160" s="242"/>
      <c r="AS160" s="242"/>
      <c r="AT160" s="242"/>
      <c r="AU160" s="242"/>
      <c r="AV160" s="242"/>
      <c r="AW160" s="242"/>
      <c r="AX160" s="242"/>
      <c r="AY160" s="242"/>
      <c r="AZ160" s="242"/>
      <c r="BA160" s="250"/>
    </row>
    <row r="161" spans="2:53" ht="12.95" customHeight="1" thickTop="1" x14ac:dyDescent="0.15">
      <c r="B161" s="323"/>
      <c r="C161" s="324"/>
      <c r="D161" s="315"/>
      <c r="E161" s="316"/>
      <c r="F161" s="259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344"/>
      <c r="V161" s="344"/>
      <c r="W161" s="344"/>
      <c r="X161" s="344"/>
      <c r="Y161" s="344"/>
      <c r="Z161" s="345"/>
      <c r="AA161" s="345"/>
      <c r="AB161" s="345"/>
      <c r="AC161" s="345"/>
      <c r="AD161" s="345"/>
      <c r="AE161" s="247"/>
      <c r="AF161" s="247"/>
      <c r="AG161" s="247"/>
      <c r="AH161" s="247"/>
      <c r="AI161" s="247"/>
      <c r="AJ161" s="244" t="str">
        <f t="shared" si="4"/>
        <v/>
      </c>
      <c r="AK161" s="245"/>
      <c r="AL161" s="245"/>
      <c r="AM161" s="245"/>
      <c r="AN161" s="245"/>
      <c r="AO161" s="245"/>
      <c r="AP161" s="246"/>
      <c r="AQ161" s="253"/>
      <c r="AR161" s="254"/>
      <c r="AS161" s="254"/>
      <c r="AT161" s="254"/>
      <c r="AU161" s="254"/>
      <c r="AV161" s="254"/>
      <c r="AW161" s="254"/>
      <c r="AX161" s="254"/>
      <c r="AY161" s="254"/>
      <c r="AZ161" s="254"/>
      <c r="BA161" s="255"/>
    </row>
    <row r="162" spans="2:53" ht="12.95" customHeight="1" x14ac:dyDescent="0.15">
      <c r="B162" s="323"/>
      <c r="C162" s="324"/>
      <c r="D162" s="315"/>
      <c r="E162" s="316"/>
      <c r="F162" s="259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344"/>
      <c r="V162" s="344"/>
      <c r="W162" s="344"/>
      <c r="X162" s="344"/>
      <c r="Y162" s="344"/>
      <c r="Z162" s="345"/>
      <c r="AA162" s="345"/>
      <c r="AB162" s="345"/>
      <c r="AC162" s="345"/>
      <c r="AD162" s="345"/>
      <c r="AE162" s="247"/>
      <c r="AF162" s="247"/>
      <c r="AG162" s="247"/>
      <c r="AH162" s="247"/>
      <c r="AI162" s="247"/>
      <c r="AJ162" s="244" t="str">
        <f t="shared" si="4"/>
        <v/>
      </c>
      <c r="AK162" s="245"/>
      <c r="AL162" s="245"/>
      <c r="AM162" s="245"/>
      <c r="AN162" s="245"/>
      <c r="AO162" s="245"/>
      <c r="AP162" s="246"/>
      <c r="AQ162" s="251"/>
      <c r="AR162" s="235"/>
      <c r="AS162" s="235"/>
      <c r="AT162" s="235"/>
      <c r="AU162" s="235"/>
      <c r="AV162" s="235"/>
      <c r="AW162" s="235"/>
      <c r="AX162" s="235"/>
      <c r="AY162" s="235"/>
      <c r="AZ162" s="235"/>
      <c r="BA162" s="252"/>
    </row>
    <row r="163" spans="2:53" ht="12.95" customHeight="1" thickBot="1" x14ac:dyDescent="0.2">
      <c r="B163" s="323"/>
      <c r="C163" s="324"/>
      <c r="D163" s="315"/>
      <c r="E163" s="316"/>
      <c r="F163" s="271"/>
      <c r="G163" s="272"/>
      <c r="H163" s="272"/>
      <c r="I163" s="272"/>
      <c r="J163" s="272"/>
      <c r="K163" s="272"/>
      <c r="L163" s="272"/>
      <c r="M163" s="272"/>
      <c r="N163" s="272"/>
      <c r="O163" s="272"/>
      <c r="P163" s="272"/>
      <c r="Q163" s="272"/>
      <c r="R163" s="272"/>
      <c r="S163" s="272"/>
      <c r="T163" s="272"/>
      <c r="U163" s="370"/>
      <c r="V163" s="370"/>
      <c r="W163" s="370"/>
      <c r="X163" s="370"/>
      <c r="Y163" s="370"/>
      <c r="Z163" s="371"/>
      <c r="AA163" s="371"/>
      <c r="AB163" s="371"/>
      <c r="AC163" s="371"/>
      <c r="AD163" s="371"/>
      <c r="AE163" s="237"/>
      <c r="AF163" s="237"/>
      <c r="AG163" s="237"/>
      <c r="AH163" s="237"/>
      <c r="AI163" s="237"/>
      <c r="AJ163" s="238" t="str">
        <f t="shared" si="4"/>
        <v/>
      </c>
      <c r="AK163" s="239"/>
      <c r="AL163" s="239"/>
      <c r="AM163" s="239"/>
      <c r="AN163" s="239"/>
      <c r="AO163" s="239"/>
      <c r="AP163" s="240"/>
      <c r="AQ163" s="241"/>
      <c r="AR163" s="242"/>
      <c r="AS163" s="242"/>
      <c r="AT163" s="242"/>
      <c r="AU163" s="242"/>
      <c r="AV163" s="242"/>
      <c r="AW163" s="242"/>
      <c r="AX163" s="242"/>
      <c r="AY163" s="242"/>
      <c r="AZ163" s="242"/>
      <c r="BA163" s="243"/>
    </row>
    <row r="164" spans="2:53" ht="12.95" customHeight="1" thickTop="1" x14ac:dyDescent="0.15">
      <c r="B164" s="323"/>
      <c r="C164" s="324"/>
      <c r="D164" s="342" t="s">
        <v>313</v>
      </c>
      <c r="E164" s="343"/>
      <c r="F164" s="307"/>
      <c r="G164" s="308"/>
      <c r="H164" s="308"/>
      <c r="I164" s="308"/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8"/>
      <c r="U164" s="309"/>
      <c r="V164" s="309"/>
      <c r="W164" s="309"/>
      <c r="X164" s="309"/>
      <c r="Y164" s="309"/>
      <c r="Z164" s="310"/>
      <c r="AA164" s="310"/>
      <c r="AB164" s="310"/>
      <c r="AC164" s="310"/>
      <c r="AD164" s="310"/>
      <c r="AE164" s="247"/>
      <c r="AF164" s="247"/>
      <c r="AG164" s="247"/>
      <c r="AH164" s="247"/>
      <c r="AI164" s="247"/>
      <c r="AJ164" s="244" t="str">
        <f t="shared" si="4"/>
        <v/>
      </c>
      <c r="AK164" s="245"/>
      <c r="AL164" s="245"/>
      <c r="AM164" s="245"/>
      <c r="AN164" s="245"/>
      <c r="AO164" s="245"/>
      <c r="AP164" s="246"/>
      <c r="AQ164" s="234"/>
      <c r="AR164" s="235"/>
      <c r="AS164" s="235"/>
      <c r="AT164" s="235"/>
      <c r="AU164" s="235"/>
      <c r="AV164" s="235"/>
      <c r="AW164" s="235"/>
      <c r="AX164" s="235"/>
      <c r="AY164" s="235"/>
      <c r="AZ164" s="235"/>
      <c r="BA164" s="236"/>
    </row>
    <row r="165" spans="2:53" ht="12.95" customHeight="1" x14ac:dyDescent="0.15">
      <c r="B165" s="323"/>
      <c r="C165" s="324"/>
      <c r="D165" s="315"/>
      <c r="E165" s="316"/>
      <c r="F165" s="339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  <c r="S165" s="340"/>
      <c r="T165" s="341"/>
      <c r="U165" s="261"/>
      <c r="V165" s="262"/>
      <c r="W165" s="262"/>
      <c r="X165" s="262"/>
      <c r="Y165" s="263"/>
      <c r="Z165" s="264"/>
      <c r="AA165" s="265"/>
      <c r="AB165" s="265"/>
      <c r="AC165" s="265"/>
      <c r="AD165" s="266"/>
      <c r="AE165" s="247"/>
      <c r="AF165" s="247"/>
      <c r="AG165" s="247"/>
      <c r="AH165" s="247"/>
      <c r="AI165" s="247"/>
      <c r="AJ165" s="244" t="str">
        <f t="shared" si="4"/>
        <v/>
      </c>
      <c r="AK165" s="245"/>
      <c r="AL165" s="245"/>
      <c r="AM165" s="245"/>
      <c r="AN165" s="245"/>
      <c r="AO165" s="245"/>
      <c r="AP165" s="246"/>
      <c r="AQ165" s="234"/>
      <c r="AR165" s="235"/>
      <c r="AS165" s="235"/>
      <c r="AT165" s="235"/>
      <c r="AU165" s="235"/>
      <c r="AV165" s="235"/>
      <c r="AW165" s="235"/>
      <c r="AX165" s="235"/>
      <c r="AY165" s="235"/>
      <c r="AZ165" s="235"/>
      <c r="BA165" s="236"/>
    </row>
    <row r="166" spans="2:53" ht="12.95" customHeight="1" x14ac:dyDescent="0.15">
      <c r="B166" s="323"/>
      <c r="C166" s="324"/>
      <c r="D166" s="315"/>
      <c r="E166" s="316"/>
      <c r="F166" s="259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74"/>
      <c r="V166" s="274"/>
      <c r="W166" s="274"/>
      <c r="X166" s="274"/>
      <c r="Y166" s="274"/>
      <c r="Z166" s="270"/>
      <c r="AA166" s="270"/>
      <c r="AB166" s="270"/>
      <c r="AC166" s="270"/>
      <c r="AD166" s="270"/>
      <c r="AE166" s="247"/>
      <c r="AF166" s="247"/>
      <c r="AG166" s="247"/>
      <c r="AH166" s="247"/>
      <c r="AI166" s="247"/>
      <c r="AJ166" s="244" t="str">
        <f t="shared" si="4"/>
        <v/>
      </c>
      <c r="AK166" s="245"/>
      <c r="AL166" s="245"/>
      <c r="AM166" s="245"/>
      <c r="AN166" s="245"/>
      <c r="AO166" s="245"/>
      <c r="AP166" s="246"/>
      <c r="AQ166" s="234"/>
      <c r="AR166" s="235"/>
      <c r="AS166" s="235"/>
      <c r="AT166" s="235"/>
      <c r="AU166" s="235"/>
      <c r="AV166" s="235"/>
      <c r="AW166" s="235"/>
      <c r="AX166" s="235"/>
      <c r="AY166" s="235"/>
      <c r="AZ166" s="235"/>
      <c r="BA166" s="236"/>
    </row>
    <row r="167" spans="2:53" ht="12.95" customHeight="1" x14ac:dyDescent="0.15">
      <c r="B167" s="323"/>
      <c r="C167" s="324"/>
      <c r="D167" s="315"/>
      <c r="E167" s="316"/>
      <c r="F167" s="259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74"/>
      <c r="V167" s="274"/>
      <c r="W167" s="274"/>
      <c r="X167" s="274"/>
      <c r="Y167" s="274"/>
      <c r="Z167" s="270"/>
      <c r="AA167" s="270"/>
      <c r="AB167" s="270"/>
      <c r="AC167" s="270"/>
      <c r="AD167" s="270"/>
      <c r="AE167" s="247"/>
      <c r="AF167" s="247"/>
      <c r="AG167" s="247"/>
      <c r="AH167" s="247"/>
      <c r="AI167" s="247"/>
      <c r="AJ167" s="244" t="str">
        <f t="shared" si="4"/>
        <v/>
      </c>
      <c r="AK167" s="245"/>
      <c r="AL167" s="245"/>
      <c r="AM167" s="245"/>
      <c r="AN167" s="245"/>
      <c r="AO167" s="245"/>
      <c r="AP167" s="246"/>
      <c r="AQ167" s="234" t="s">
        <v>95</v>
      </c>
      <c r="AR167" s="235"/>
      <c r="AS167" s="248">
        <f>IFERROR(ROUNDDOWN(SUM(AJ164:AP172),-3),"")</f>
        <v>0</v>
      </c>
      <c r="AT167" s="248"/>
      <c r="AU167" s="248"/>
      <c r="AV167" s="248"/>
      <c r="AW167" s="248"/>
      <c r="AX167" s="248"/>
      <c r="AY167" s="248"/>
      <c r="AZ167" s="284" t="s">
        <v>87</v>
      </c>
      <c r="BA167" s="285"/>
    </row>
    <row r="168" spans="2:53" ht="12.95" customHeight="1" x14ac:dyDescent="0.15">
      <c r="B168" s="323"/>
      <c r="C168" s="324"/>
      <c r="D168" s="315"/>
      <c r="E168" s="316"/>
      <c r="F168" s="259"/>
      <c r="G168" s="260"/>
      <c r="H168" s="260"/>
      <c r="I168" s="260"/>
      <c r="J168" s="260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74"/>
      <c r="V168" s="274"/>
      <c r="W168" s="274"/>
      <c r="X168" s="274"/>
      <c r="Y168" s="274"/>
      <c r="Z168" s="270"/>
      <c r="AA168" s="270"/>
      <c r="AB168" s="270"/>
      <c r="AC168" s="270"/>
      <c r="AD168" s="270"/>
      <c r="AE168" s="247"/>
      <c r="AF168" s="247"/>
      <c r="AG168" s="247"/>
      <c r="AH168" s="247"/>
      <c r="AI168" s="247"/>
      <c r="AJ168" s="244" t="str">
        <f t="shared" si="4"/>
        <v/>
      </c>
      <c r="AK168" s="245"/>
      <c r="AL168" s="245"/>
      <c r="AM168" s="245"/>
      <c r="AN168" s="245"/>
      <c r="AO168" s="245"/>
      <c r="AP168" s="246"/>
      <c r="AQ168" s="234"/>
      <c r="AR168" s="235"/>
      <c r="AS168" s="235"/>
      <c r="AT168" s="235"/>
      <c r="AU168" s="235"/>
      <c r="AV168" s="235"/>
      <c r="AW168" s="235"/>
      <c r="AX168" s="235"/>
      <c r="AY168" s="235"/>
      <c r="AZ168" s="235"/>
      <c r="BA168" s="236"/>
    </row>
    <row r="169" spans="2:53" ht="12.95" customHeight="1" thickBot="1" x14ac:dyDescent="0.2">
      <c r="B169" s="323"/>
      <c r="C169" s="324"/>
      <c r="D169" s="315"/>
      <c r="E169" s="316"/>
      <c r="F169" s="259"/>
      <c r="G169" s="260"/>
      <c r="H169" s="260"/>
      <c r="I169" s="260"/>
      <c r="J169" s="260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74"/>
      <c r="V169" s="274"/>
      <c r="W169" s="274"/>
      <c r="X169" s="274"/>
      <c r="Y169" s="274"/>
      <c r="Z169" s="270"/>
      <c r="AA169" s="270"/>
      <c r="AB169" s="270"/>
      <c r="AC169" s="270"/>
      <c r="AD169" s="270"/>
      <c r="AE169" s="247"/>
      <c r="AF169" s="247"/>
      <c r="AG169" s="247"/>
      <c r="AH169" s="247"/>
      <c r="AI169" s="247"/>
      <c r="AJ169" s="244" t="str">
        <f t="shared" si="4"/>
        <v/>
      </c>
      <c r="AK169" s="245"/>
      <c r="AL169" s="245"/>
      <c r="AM169" s="245"/>
      <c r="AN169" s="245"/>
      <c r="AO169" s="245"/>
      <c r="AP169" s="246"/>
      <c r="AQ169" s="249"/>
      <c r="AR169" s="242"/>
      <c r="AS169" s="242"/>
      <c r="AT169" s="242"/>
      <c r="AU169" s="242"/>
      <c r="AV169" s="242"/>
      <c r="AW169" s="242"/>
      <c r="AX169" s="242"/>
      <c r="AY169" s="242"/>
      <c r="AZ169" s="242"/>
      <c r="BA169" s="250"/>
    </row>
    <row r="170" spans="2:53" ht="12.95" customHeight="1" thickTop="1" x14ac:dyDescent="0.15">
      <c r="B170" s="323"/>
      <c r="C170" s="324"/>
      <c r="D170" s="315"/>
      <c r="E170" s="316"/>
      <c r="F170" s="259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74"/>
      <c r="V170" s="274"/>
      <c r="W170" s="274"/>
      <c r="X170" s="274"/>
      <c r="Y170" s="274"/>
      <c r="Z170" s="270"/>
      <c r="AA170" s="270"/>
      <c r="AB170" s="270"/>
      <c r="AC170" s="270"/>
      <c r="AD170" s="270"/>
      <c r="AE170" s="247"/>
      <c r="AF170" s="247"/>
      <c r="AG170" s="247"/>
      <c r="AH170" s="247"/>
      <c r="AI170" s="247"/>
      <c r="AJ170" s="244" t="str">
        <f t="shared" si="4"/>
        <v/>
      </c>
      <c r="AK170" s="245"/>
      <c r="AL170" s="245"/>
      <c r="AM170" s="245"/>
      <c r="AN170" s="245"/>
      <c r="AO170" s="245"/>
      <c r="AP170" s="246"/>
      <c r="AQ170" s="253"/>
      <c r="AR170" s="254"/>
      <c r="AS170" s="254"/>
      <c r="AT170" s="254"/>
      <c r="AU170" s="254"/>
      <c r="AV170" s="254"/>
      <c r="AW170" s="254"/>
      <c r="AX170" s="254"/>
      <c r="AY170" s="254"/>
      <c r="AZ170" s="254"/>
      <c r="BA170" s="255"/>
    </row>
    <row r="171" spans="2:53" ht="12.95" customHeight="1" x14ac:dyDescent="0.15">
      <c r="B171" s="323"/>
      <c r="C171" s="324"/>
      <c r="D171" s="315"/>
      <c r="E171" s="316"/>
      <c r="F171" s="259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74"/>
      <c r="V171" s="274"/>
      <c r="W171" s="274"/>
      <c r="X171" s="274"/>
      <c r="Y171" s="274"/>
      <c r="Z171" s="270"/>
      <c r="AA171" s="270"/>
      <c r="AB171" s="270"/>
      <c r="AC171" s="270"/>
      <c r="AD171" s="270"/>
      <c r="AE171" s="247"/>
      <c r="AF171" s="247"/>
      <c r="AG171" s="247"/>
      <c r="AH171" s="247"/>
      <c r="AI171" s="247"/>
      <c r="AJ171" s="244" t="str">
        <f t="shared" si="4"/>
        <v/>
      </c>
      <c r="AK171" s="245"/>
      <c r="AL171" s="245"/>
      <c r="AM171" s="245"/>
      <c r="AN171" s="245"/>
      <c r="AO171" s="245"/>
      <c r="AP171" s="246"/>
      <c r="AQ171" s="251"/>
      <c r="AR171" s="235"/>
      <c r="AS171" s="235"/>
      <c r="AT171" s="235"/>
      <c r="AU171" s="235"/>
      <c r="AV171" s="235"/>
      <c r="AW171" s="235"/>
      <c r="AX171" s="235"/>
      <c r="AY171" s="235"/>
      <c r="AZ171" s="235"/>
      <c r="BA171" s="252"/>
    </row>
    <row r="172" spans="2:53" ht="12.95" customHeight="1" thickBot="1" x14ac:dyDescent="0.2">
      <c r="B172" s="323"/>
      <c r="C172" s="324"/>
      <c r="D172" s="317"/>
      <c r="E172" s="318"/>
      <c r="F172" s="271"/>
      <c r="G172" s="272"/>
      <c r="H172" s="272"/>
      <c r="I172" s="272"/>
      <c r="J172" s="272"/>
      <c r="K172" s="272"/>
      <c r="L172" s="272"/>
      <c r="M172" s="272"/>
      <c r="N172" s="272"/>
      <c r="O172" s="272"/>
      <c r="P172" s="272"/>
      <c r="Q172" s="272"/>
      <c r="R172" s="272"/>
      <c r="S172" s="272"/>
      <c r="T172" s="272"/>
      <c r="U172" s="273"/>
      <c r="V172" s="273"/>
      <c r="W172" s="273"/>
      <c r="X172" s="273"/>
      <c r="Y172" s="273"/>
      <c r="Z172" s="319"/>
      <c r="AA172" s="319"/>
      <c r="AB172" s="319"/>
      <c r="AC172" s="319"/>
      <c r="AD172" s="319"/>
      <c r="AE172" s="237"/>
      <c r="AF172" s="237"/>
      <c r="AG172" s="237"/>
      <c r="AH172" s="237"/>
      <c r="AI172" s="237"/>
      <c r="AJ172" s="238" t="str">
        <f t="shared" si="4"/>
        <v/>
      </c>
      <c r="AK172" s="239"/>
      <c r="AL172" s="239"/>
      <c r="AM172" s="239"/>
      <c r="AN172" s="239"/>
      <c r="AO172" s="239"/>
      <c r="AP172" s="240"/>
      <c r="AQ172" s="241"/>
      <c r="AR172" s="242"/>
      <c r="AS172" s="242"/>
      <c r="AT172" s="242"/>
      <c r="AU172" s="242"/>
      <c r="AV172" s="242"/>
      <c r="AW172" s="242"/>
      <c r="AX172" s="242"/>
      <c r="AY172" s="242"/>
      <c r="AZ172" s="242"/>
      <c r="BA172" s="243"/>
    </row>
    <row r="173" spans="2:53" ht="12.95" customHeight="1" thickTop="1" x14ac:dyDescent="0.15">
      <c r="B173" s="323"/>
      <c r="C173" s="324"/>
      <c r="D173" s="315" t="s">
        <v>312</v>
      </c>
      <c r="E173" s="316"/>
      <c r="F173" s="307"/>
      <c r="G173" s="308"/>
      <c r="H173" s="308"/>
      <c r="I173" s="308"/>
      <c r="J173" s="308"/>
      <c r="K173" s="308"/>
      <c r="L173" s="308"/>
      <c r="M173" s="308"/>
      <c r="N173" s="308"/>
      <c r="O173" s="308"/>
      <c r="P173" s="308"/>
      <c r="Q173" s="308"/>
      <c r="R173" s="308"/>
      <c r="S173" s="308"/>
      <c r="T173" s="308"/>
      <c r="U173" s="309"/>
      <c r="V173" s="309"/>
      <c r="W173" s="309"/>
      <c r="X173" s="309"/>
      <c r="Y173" s="309"/>
      <c r="Z173" s="310"/>
      <c r="AA173" s="310"/>
      <c r="AB173" s="310"/>
      <c r="AC173" s="310"/>
      <c r="AD173" s="310"/>
      <c r="AE173" s="247"/>
      <c r="AF173" s="247"/>
      <c r="AG173" s="247"/>
      <c r="AH173" s="247"/>
      <c r="AI173" s="247"/>
      <c r="AJ173" s="244" t="str">
        <f t="shared" si="4"/>
        <v/>
      </c>
      <c r="AK173" s="245"/>
      <c r="AL173" s="245"/>
      <c r="AM173" s="245"/>
      <c r="AN173" s="245"/>
      <c r="AO173" s="245"/>
      <c r="AP173" s="246"/>
      <c r="AQ173" s="234"/>
      <c r="AR173" s="235"/>
      <c r="AS173" s="235"/>
      <c r="AT173" s="235"/>
      <c r="AU173" s="235"/>
      <c r="AV173" s="235"/>
      <c r="AW173" s="235"/>
      <c r="AX173" s="235"/>
      <c r="AY173" s="235"/>
      <c r="AZ173" s="235"/>
      <c r="BA173" s="236"/>
    </row>
    <row r="174" spans="2:53" ht="12.95" customHeight="1" x14ac:dyDescent="0.15">
      <c r="B174" s="323"/>
      <c r="C174" s="324"/>
      <c r="D174" s="315"/>
      <c r="E174" s="316"/>
      <c r="F174" s="339"/>
      <c r="G174" s="340"/>
      <c r="H174" s="340"/>
      <c r="I174" s="340"/>
      <c r="J174" s="340"/>
      <c r="K174" s="340"/>
      <c r="L174" s="340"/>
      <c r="M174" s="340"/>
      <c r="N174" s="340"/>
      <c r="O174" s="340"/>
      <c r="P174" s="340"/>
      <c r="Q174" s="340"/>
      <c r="R174" s="340"/>
      <c r="S174" s="340"/>
      <c r="T174" s="341"/>
      <c r="U174" s="261"/>
      <c r="V174" s="262"/>
      <c r="W174" s="262"/>
      <c r="X174" s="262"/>
      <c r="Y174" s="263"/>
      <c r="Z174" s="264"/>
      <c r="AA174" s="265"/>
      <c r="AB174" s="265"/>
      <c r="AC174" s="265"/>
      <c r="AD174" s="266"/>
      <c r="AE174" s="247"/>
      <c r="AF174" s="247"/>
      <c r="AG174" s="247"/>
      <c r="AH174" s="247"/>
      <c r="AI174" s="247"/>
      <c r="AJ174" s="244" t="str">
        <f t="shared" si="4"/>
        <v/>
      </c>
      <c r="AK174" s="245"/>
      <c r="AL174" s="245"/>
      <c r="AM174" s="245"/>
      <c r="AN174" s="245"/>
      <c r="AO174" s="245"/>
      <c r="AP174" s="246"/>
      <c r="AQ174" s="234"/>
      <c r="AR174" s="235"/>
      <c r="AS174" s="235"/>
      <c r="AT174" s="235"/>
      <c r="AU174" s="235"/>
      <c r="AV174" s="235"/>
      <c r="AW174" s="235"/>
      <c r="AX174" s="235"/>
      <c r="AY174" s="235"/>
      <c r="AZ174" s="235"/>
      <c r="BA174" s="236"/>
    </row>
    <row r="175" spans="2:53" ht="12.95" customHeight="1" x14ac:dyDescent="0.15">
      <c r="B175" s="323"/>
      <c r="C175" s="324"/>
      <c r="D175" s="315"/>
      <c r="E175" s="316"/>
      <c r="F175" s="259"/>
      <c r="G175" s="260"/>
      <c r="H175" s="260"/>
      <c r="I175" s="260"/>
      <c r="J175" s="260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74"/>
      <c r="V175" s="274"/>
      <c r="W175" s="274"/>
      <c r="X175" s="274"/>
      <c r="Y175" s="274"/>
      <c r="Z175" s="270"/>
      <c r="AA175" s="270"/>
      <c r="AB175" s="270"/>
      <c r="AC175" s="270"/>
      <c r="AD175" s="270"/>
      <c r="AE175" s="247"/>
      <c r="AF175" s="247"/>
      <c r="AG175" s="247"/>
      <c r="AH175" s="247"/>
      <c r="AI175" s="247"/>
      <c r="AJ175" s="244" t="str">
        <f t="shared" si="4"/>
        <v/>
      </c>
      <c r="AK175" s="245"/>
      <c r="AL175" s="245"/>
      <c r="AM175" s="245"/>
      <c r="AN175" s="245"/>
      <c r="AO175" s="245"/>
      <c r="AP175" s="246"/>
      <c r="AQ175" s="234"/>
      <c r="AR175" s="235"/>
      <c r="AS175" s="235"/>
      <c r="AT175" s="235"/>
      <c r="AU175" s="235"/>
      <c r="AV175" s="235"/>
      <c r="AW175" s="235"/>
      <c r="AX175" s="235"/>
      <c r="AY175" s="235"/>
      <c r="AZ175" s="235"/>
      <c r="BA175" s="236"/>
    </row>
    <row r="176" spans="2:53" ht="12.95" customHeight="1" x14ac:dyDescent="0.15">
      <c r="B176" s="323"/>
      <c r="C176" s="324"/>
      <c r="D176" s="315"/>
      <c r="E176" s="316"/>
      <c r="F176" s="259"/>
      <c r="G176" s="260"/>
      <c r="H176" s="260"/>
      <c r="I176" s="260"/>
      <c r="J176" s="260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74"/>
      <c r="V176" s="274"/>
      <c r="W176" s="274"/>
      <c r="X176" s="274"/>
      <c r="Y176" s="274"/>
      <c r="Z176" s="270"/>
      <c r="AA176" s="270"/>
      <c r="AB176" s="270"/>
      <c r="AC176" s="270"/>
      <c r="AD176" s="270"/>
      <c r="AE176" s="247"/>
      <c r="AF176" s="247"/>
      <c r="AG176" s="247"/>
      <c r="AH176" s="247"/>
      <c r="AI176" s="247"/>
      <c r="AJ176" s="244" t="str">
        <f t="shared" si="4"/>
        <v/>
      </c>
      <c r="AK176" s="245"/>
      <c r="AL176" s="245"/>
      <c r="AM176" s="245"/>
      <c r="AN176" s="245"/>
      <c r="AO176" s="245"/>
      <c r="AP176" s="246"/>
      <c r="AQ176" s="234" t="s">
        <v>95</v>
      </c>
      <c r="AR176" s="235"/>
      <c r="AS176" s="248">
        <f>IFERROR(ROUNDDOWN(SUM(AJ173:AP181),-3),"")</f>
        <v>0</v>
      </c>
      <c r="AT176" s="248"/>
      <c r="AU176" s="248"/>
      <c r="AV176" s="248"/>
      <c r="AW176" s="248"/>
      <c r="AX176" s="248"/>
      <c r="AY176" s="248"/>
      <c r="AZ176" s="284" t="s">
        <v>87</v>
      </c>
      <c r="BA176" s="285"/>
    </row>
    <row r="177" spans="2:53" ht="12.95" customHeight="1" x14ac:dyDescent="0.15">
      <c r="B177" s="323"/>
      <c r="C177" s="324"/>
      <c r="D177" s="315"/>
      <c r="E177" s="316"/>
      <c r="F177" s="259"/>
      <c r="G177" s="260"/>
      <c r="H177" s="260"/>
      <c r="I177" s="260"/>
      <c r="J177" s="260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74"/>
      <c r="V177" s="274"/>
      <c r="W177" s="274"/>
      <c r="X177" s="274"/>
      <c r="Y177" s="274"/>
      <c r="Z177" s="270"/>
      <c r="AA177" s="270"/>
      <c r="AB177" s="270"/>
      <c r="AC177" s="270"/>
      <c r="AD177" s="270"/>
      <c r="AE177" s="247"/>
      <c r="AF177" s="247"/>
      <c r="AG177" s="247"/>
      <c r="AH177" s="247"/>
      <c r="AI177" s="247"/>
      <c r="AJ177" s="244" t="str">
        <f t="shared" si="4"/>
        <v/>
      </c>
      <c r="AK177" s="245"/>
      <c r="AL177" s="245"/>
      <c r="AM177" s="245"/>
      <c r="AN177" s="245"/>
      <c r="AO177" s="245"/>
      <c r="AP177" s="246"/>
      <c r="AQ177" s="234"/>
      <c r="AR177" s="235"/>
      <c r="AS177" s="235"/>
      <c r="AT177" s="235"/>
      <c r="AU177" s="235"/>
      <c r="AV177" s="235"/>
      <c r="AW177" s="235"/>
      <c r="AX177" s="235"/>
      <c r="AY177" s="235"/>
      <c r="AZ177" s="235"/>
      <c r="BA177" s="236"/>
    </row>
    <row r="178" spans="2:53" ht="12.95" customHeight="1" thickBot="1" x14ac:dyDescent="0.2">
      <c r="B178" s="323"/>
      <c r="C178" s="324"/>
      <c r="D178" s="315"/>
      <c r="E178" s="316"/>
      <c r="F178" s="259"/>
      <c r="G178" s="260"/>
      <c r="H178" s="260"/>
      <c r="I178" s="260"/>
      <c r="J178" s="260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74"/>
      <c r="V178" s="274"/>
      <c r="W178" s="274"/>
      <c r="X178" s="274"/>
      <c r="Y178" s="274"/>
      <c r="Z178" s="270"/>
      <c r="AA178" s="270"/>
      <c r="AB178" s="270"/>
      <c r="AC178" s="270"/>
      <c r="AD178" s="270"/>
      <c r="AE178" s="247"/>
      <c r="AF178" s="247"/>
      <c r="AG178" s="247"/>
      <c r="AH178" s="247"/>
      <c r="AI178" s="247"/>
      <c r="AJ178" s="244" t="str">
        <f t="shared" si="4"/>
        <v/>
      </c>
      <c r="AK178" s="245"/>
      <c r="AL178" s="245"/>
      <c r="AM178" s="245"/>
      <c r="AN178" s="245"/>
      <c r="AO178" s="245"/>
      <c r="AP178" s="246"/>
      <c r="AQ178" s="249"/>
      <c r="AR178" s="242"/>
      <c r="AS178" s="242"/>
      <c r="AT178" s="242"/>
      <c r="AU178" s="242"/>
      <c r="AV178" s="242"/>
      <c r="AW178" s="242"/>
      <c r="AX178" s="242"/>
      <c r="AY178" s="242"/>
      <c r="AZ178" s="242"/>
      <c r="BA178" s="250"/>
    </row>
    <row r="179" spans="2:53" ht="12.95" customHeight="1" thickTop="1" x14ac:dyDescent="0.15">
      <c r="B179" s="323"/>
      <c r="C179" s="324"/>
      <c r="D179" s="315"/>
      <c r="E179" s="316"/>
      <c r="F179" s="259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74"/>
      <c r="V179" s="274"/>
      <c r="W179" s="274"/>
      <c r="X179" s="274"/>
      <c r="Y179" s="274"/>
      <c r="Z179" s="270"/>
      <c r="AA179" s="270"/>
      <c r="AB179" s="270"/>
      <c r="AC179" s="270"/>
      <c r="AD179" s="270"/>
      <c r="AE179" s="247"/>
      <c r="AF179" s="247"/>
      <c r="AG179" s="247"/>
      <c r="AH179" s="247"/>
      <c r="AI179" s="247"/>
      <c r="AJ179" s="244" t="str">
        <f t="shared" si="4"/>
        <v/>
      </c>
      <c r="AK179" s="245"/>
      <c r="AL179" s="245"/>
      <c r="AM179" s="245"/>
      <c r="AN179" s="245"/>
      <c r="AO179" s="245"/>
      <c r="AP179" s="246"/>
      <c r="AQ179" s="253"/>
      <c r="AR179" s="254"/>
      <c r="AS179" s="254"/>
      <c r="AT179" s="254"/>
      <c r="AU179" s="254"/>
      <c r="AV179" s="254"/>
      <c r="AW179" s="254"/>
      <c r="AX179" s="254"/>
      <c r="AY179" s="254"/>
      <c r="AZ179" s="254"/>
      <c r="BA179" s="255"/>
    </row>
    <row r="180" spans="2:53" ht="12.95" customHeight="1" x14ac:dyDescent="0.15">
      <c r="B180" s="323"/>
      <c r="C180" s="324"/>
      <c r="D180" s="315"/>
      <c r="E180" s="316"/>
      <c r="F180" s="259"/>
      <c r="G180" s="260"/>
      <c r="H180" s="260"/>
      <c r="I180" s="260"/>
      <c r="J180" s="260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74"/>
      <c r="V180" s="274"/>
      <c r="W180" s="274"/>
      <c r="X180" s="274"/>
      <c r="Y180" s="274"/>
      <c r="Z180" s="270"/>
      <c r="AA180" s="270"/>
      <c r="AB180" s="270"/>
      <c r="AC180" s="270"/>
      <c r="AD180" s="270"/>
      <c r="AE180" s="247"/>
      <c r="AF180" s="247"/>
      <c r="AG180" s="247"/>
      <c r="AH180" s="247"/>
      <c r="AI180" s="247"/>
      <c r="AJ180" s="244" t="str">
        <f t="shared" si="4"/>
        <v/>
      </c>
      <c r="AK180" s="245"/>
      <c r="AL180" s="245"/>
      <c r="AM180" s="245"/>
      <c r="AN180" s="245"/>
      <c r="AO180" s="245"/>
      <c r="AP180" s="246"/>
      <c r="AQ180" s="251"/>
      <c r="AR180" s="235"/>
      <c r="AS180" s="235"/>
      <c r="AT180" s="235"/>
      <c r="AU180" s="235"/>
      <c r="AV180" s="235"/>
      <c r="AW180" s="235"/>
      <c r="AX180" s="235"/>
      <c r="AY180" s="235"/>
      <c r="AZ180" s="235"/>
      <c r="BA180" s="252"/>
    </row>
    <row r="181" spans="2:53" ht="12.95" customHeight="1" thickBot="1" x14ac:dyDescent="0.2">
      <c r="B181" s="323"/>
      <c r="C181" s="324"/>
      <c r="D181" s="317"/>
      <c r="E181" s="318"/>
      <c r="F181" s="271"/>
      <c r="G181" s="272"/>
      <c r="H181" s="272"/>
      <c r="I181" s="272"/>
      <c r="J181" s="272"/>
      <c r="K181" s="272"/>
      <c r="L181" s="272"/>
      <c r="M181" s="272"/>
      <c r="N181" s="272"/>
      <c r="O181" s="272"/>
      <c r="P181" s="272"/>
      <c r="Q181" s="272"/>
      <c r="R181" s="272"/>
      <c r="S181" s="272"/>
      <c r="T181" s="272"/>
      <c r="U181" s="273"/>
      <c r="V181" s="273"/>
      <c r="W181" s="273"/>
      <c r="X181" s="273"/>
      <c r="Y181" s="273"/>
      <c r="Z181" s="319"/>
      <c r="AA181" s="319"/>
      <c r="AB181" s="319"/>
      <c r="AC181" s="319"/>
      <c r="AD181" s="319"/>
      <c r="AE181" s="237"/>
      <c r="AF181" s="237"/>
      <c r="AG181" s="237"/>
      <c r="AH181" s="237"/>
      <c r="AI181" s="237"/>
      <c r="AJ181" s="238" t="str">
        <f t="shared" si="4"/>
        <v/>
      </c>
      <c r="AK181" s="239"/>
      <c r="AL181" s="239"/>
      <c r="AM181" s="239"/>
      <c r="AN181" s="239"/>
      <c r="AO181" s="239"/>
      <c r="AP181" s="240"/>
      <c r="AQ181" s="241"/>
      <c r="AR181" s="242"/>
      <c r="AS181" s="242"/>
      <c r="AT181" s="242"/>
      <c r="AU181" s="242"/>
      <c r="AV181" s="242"/>
      <c r="AW181" s="242"/>
      <c r="AX181" s="242"/>
      <c r="AY181" s="242"/>
      <c r="AZ181" s="242"/>
      <c r="BA181" s="243"/>
    </row>
    <row r="182" spans="2:53" ht="12.95" customHeight="1" thickTop="1" x14ac:dyDescent="0.15">
      <c r="B182" s="323"/>
      <c r="C182" s="324"/>
      <c r="D182" s="315" t="s">
        <v>99</v>
      </c>
      <c r="E182" s="316"/>
      <c r="F182" s="307"/>
      <c r="G182" s="308"/>
      <c r="H182" s="308"/>
      <c r="I182" s="308"/>
      <c r="J182" s="308"/>
      <c r="K182" s="308"/>
      <c r="L182" s="308"/>
      <c r="M182" s="308"/>
      <c r="N182" s="308"/>
      <c r="O182" s="308"/>
      <c r="P182" s="308"/>
      <c r="Q182" s="308"/>
      <c r="R182" s="308"/>
      <c r="S182" s="308"/>
      <c r="T182" s="308"/>
      <c r="U182" s="309"/>
      <c r="V182" s="309"/>
      <c r="W182" s="309"/>
      <c r="X182" s="309"/>
      <c r="Y182" s="309"/>
      <c r="Z182" s="310"/>
      <c r="AA182" s="310"/>
      <c r="AB182" s="310"/>
      <c r="AC182" s="310"/>
      <c r="AD182" s="310"/>
      <c r="AE182" s="247"/>
      <c r="AF182" s="247"/>
      <c r="AG182" s="247"/>
      <c r="AH182" s="247"/>
      <c r="AI182" s="247"/>
      <c r="AJ182" s="244" t="str">
        <f t="shared" si="4"/>
        <v/>
      </c>
      <c r="AK182" s="245"/>
      <c r="AL182" s="245"/>
      <c r="AM182" s="245"/>
      <c r="AN182" s="245"/>
      <c r="AO182" s="245"/>
      <c r="AP182" s="246"/>
      <c r="AQ182" s="234"/>
      <c r="AR182" s="235"/>
      <c r="AS182" s="235"/>
      <c r="AT182" s="235"/>
      <c r="AU182" s="235"/>
      <c r="AV182" s="235"/>
      <c r="AW182" s="235"/>
      <c r="AX182" s="235"/>
      <c r="AY182" s="235"/>
      <c r="AZ182" s="235"/>
      <c r="BA182" s="236"/>
    </row>
    <row r="183" spans="2:53" ht="12.95" customHeight="1" x14ac:dyDescent="0.15">
      <c r="B183" s="323"/>
      <c r="C183" s="324"/>
      <c r="D183" s="315"/>
      <c r="E183" s="316"/>
      <c r="F183" s="259"/>
      <c r="G183" s="260"/>
      <c r="H183" s="260"/>
      <c r="I183" s="260"/>
      <c r="J183" s="260"/>
      <c r="K183" s="260"/>
      <c r="L183" s="260"/>
      <c r="M183" s="260"/>
      <c r="N183" s="260"/>
      <c r="O183" s="260"/>
      <c r="P183" s="260"/>
      <c r="Q183" s="260"/>
      <c r="R183" s="260"/>
      <c r="S183" s="260"/>
      <c r="T183" s="260"/>
      <c r="U183" s="274"/>
      <c r="V183" s="274"/>
      <c r="W183" s="274"/>
      <c r="X183" s="274"/>
      <c r="Y183" s="274"/>
      <c r="Z183" s="270"/>
      <c r="AA183" s="270"/>
      <c r="AB183" s="270"/>
      <c r="AC183" s="270"/>
      <c r="AD183" s="270"/>
      <c r="AE183" s="247"/>
      <c r="AF183" s="247"/>
      <c r="AG183" s="247"/>
      <c r="AH183" s="247"/>
      <c r="AI183" s="247"/>
      <c r="AJ183" s="244" t="str">
        <f t="shared" si="4"/>
        <v/>
      </c>
      <c r="AK183" s="245"/>
      <c r="AL183" s="245"/>
      <c r="AM183" s="245"/>
      <c r="AN183" s="245"/>
      <c r="AO183" s="245"/>
      <c r="AP183" s="246"/>
      <c r="AQ183" s="234"/>
      <c r="AR183" s="235"/>
      <c r="AS183" s="235"/>
      <c r="AT183" s="235"/>
      <c r="AU183" s="235"/>
      <c r="AV183" s="235"/>
      <c r="AW183" s="235"/>
      <c r="AX183" s="235"/>
      <c r="AY183" s="235"/>
      <c r="AZ183" s="235"/>
      <c r="BA183" s="236"/>
    </row>
    <row r="184" spans="2:53" ht="12.95" customHeight="1" x14ac:dyDescent="0.15">
      <c r="B184" s="323"/>
      <c r="C184" s="324"/>
      <c r="D184" s="315"/>
      <c r="E184" s="316"/>
      <c r="F184" s="259"/>
      <c r="G184" s="260"/>
      <c r="H184" s="260"/>
      <c r="I184" s="260"/>
      <c r="J184" s="260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74"/>
      <c r="V184" s="274"/>
      <c r="W184" s="274"/>
      <c r="X184" s="274"/>
      <c r="Y184" s="274"/>
      <c r="Z184" s="270"/>
      <c r="AA184" s="270"/>
      <c r="AB184" s="270"/>
      <c r="AC184" s="270"/>
      <c r="AD184" s="270"/>
      <c r="AE184" s="247"/>
      <c r="AF184" s="247"/>
      <c r="AG184" s="247"/>
      <c r="AH184" s="247"/>
      <c r="AI184" s="247"/>
      <c r="AJ184" s="244" t="str">
        <f t="shared" si="4"/>
        <v/>
      </c>
      <c r="AK184" s="245"/>
      <c r="AL184" s="245"/>
      <c r="AM184" s="245"/>
      <c r="AN184" s="245"/>
      <c r="AO184" s="245"/>
      <c r="AP184" s="246"/>
      <c r="AQ184" s="234" t="s">
        <v>95</v>
      </c>
      <c r="AR184" s="235"/>
      <c r="AS184" s="248">
        <f>IFERROR(ROUNDDOWN(SUM(AJ182:AP188),-3),"")</f>
        <v>0</v>
      </c>
      <c r="AT184" s="248"/>
      <c r="AU184" s="248"/>
      <c r="AV184" s="248"/>
      <c r="AW184" s="248"/>
      <c r="AX184" s="248"/>
      <c r="AY184" s="248"/>
      <c r="AZ184" s="235" t="s">
        <v>87</v>
      </c>
      <c r="BA184" s="236"/>
    </row>
    <row r="185" spans="2:53" ht="12.95" customHeight="1" thickBot="1" x14ac:dyDescent="0.2">
      <c r="B185" s="323"/>
      <c r="C185" s="324"/>
      <c r="D185" s="315"/>
      <c r="E185" s="316"/>
      <c r="F185" s="259"/>
      <c r="G185" s="260"/>
      <c r="H185" s="260"/>
      <c r="I185" s="260"/>
      <c r="J185" s="260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74"/>
      <c r="V185" s="274"/>
      <c r="W185" s="274"/>
      <c r="X185" s="274"/>
      <c r="Y185" s="274"/>
      <c r="Z185" s="270"/>
      <c r="AA185" s="270"/>
      <c r="AB185" s="270"/>
      <c r="AC185" s="270"/>
      <c r="AD185" s="270"/>
      <c r="AE185" s="247"/>
      <c r="AF185" s="247"/>
      <c r="AG185" s="247"/>
      <c r="AH185" s="247"/>
      <c r="AI185" s="247"/>
      <c r="AJ185" s="244" t="str">
        <f t="shared" si="4"/>
        <v/>
      </c>
      <c r="AK185" s="245"/>
      <c r="AL185" s="245"/>
      <c r="AM185" s="245"/>
      <c r="AN185" s="245"/>
      <c r="AO185" s="245"/>
      <c r="AP185" s="246"/>
      <c r="AQ185" s="249"/>
      <c r="AR185" s="242"/>
      <c r="AS185" s="242"/>
      <c r="AT185" s="242"/>
      <c r="AU185" s="242"/>
      <c r="AV185" s="242"/>
      <c r="AW185" s="242"/>
      <c r="AX185" s="242"/>
      <c r="AY185" s="242"/>
      <c r="AZ185" s="242"/>
      <c r="BA185" s="250"/>
    </row>
    <row r="186" spans="2:53" ht="12.95" customHeight="1" thickTop="1" x14ac:dyDescent="0.15">
      <c r="B186" s="323"/>
      <c r="C186" s="324"/>
      <c r="D186" s="315"/>
      <c r="E186" s="316"/>
      <c r="F186" s="339"/>
      <c r="G186" s="340"/>
      <c r="H186" s="340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340"/>
      <c r="T186" s="341"/>
      <c r="U186" s="274"/>
      <c r="V186" s="274"/>
      <c r="W186" s="274"/>
      <c r="X186" s="274"/>
      <c r="Y186" s="274"/>
      <c r="Z186" s="270"/>
      <c r="AA186" s="270"/>
      <c r="AB186" s="270"/>
      <c r="AC186" s="270"/>
      <c r="AD186" s="270"/>
      <c r="AE186" s="247"/>
      <c r="AF186" s="247"/>
      <c r="AG186" s="247"/>
      <c r="AH186" s="247"/>
      <c r="AI186" s="247"/>
      <c r="AJ186" s="244" t="str">
        <f t="shared" si="4"/>
        <v/>
      </c>
      <c r="AK186" s="245"/>
      <c r="AL186" s="245"/>
      <c r="AM186" s="245"/>
      <c r="AN186" s="245"/>
      <c r="AO186" s="245"/>
      <c r="AP186" s="246"/>
      <c r="AQ186" s="253"/>
      <c r="AR186" s="254"/>
      <c r="AS186" s="254"/>
      <c r="AT186" s="254"/>
      <c r="AU186" s="254"/>
      <c r="AV186" s="254"/>
      <c r="AW186" s="254"/>
      <c r="AX186" s="254"/>
      <c r="AY186" s="254"/>
      <c r="AZ186" s="254"/>
      <c r="BA186" s="255"/>
    </row>
    <row r="187" spans="2:53" ht="12.95" customHeight="1" x14ac:dyDescent="0.15">
      <c r="B187" s="323"/>
      <c r="C187" s="324"/>
      <c r="D187" s="315"/>
      <c r="E187" s="316"/>
      <c r="F187" s="259"/>
      <c r="G187" s="260"/>
      <c r="H187" s="260"/>
      <c r="I187" s="260"/>
      <c r="J187" s="260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74"/>
      <c r="V187" s="274"/>
      <c r="W187" s="274"/>
      <c r="X187" s="274"/>
      <c r="Y187" s="274"/>
      <c r="Z187" s="270"/>
      <c r="AA187" s="270"/>
      <c r="AB187" s="270"/>
      <c r="AC187" s="270"/>
      <c r="AD187" s="270"/>
      <c r="AE187" s="247"/>
      <c r="AF187" s="247"/>
      <c r="AG187" s="247"/>
      <c r="AH187" s="247"/>
      <c r="AI187" s="247"/>
      <c r="AJ187" s="244" t="str">
        <f t="shared" si="4"/>
        <v/>
      </c>
      <c r="AK187" s="245"/>
      <c r="AL187" s="245"/>
      <c r="AM187" s="245"/>
      <c r="AN187" s="245"/>
      <c r="AO187" s="245"/>
      <c r="AP187" s="246"/>
      <c r="AQ187" s="251"/>
      <c r="AR187" s="235"/>
      <c r="AS187" s="235"/>
      <c r="AT187" s="235"/>
      <c r="AU187" s="235"/>
      <c r="AV187" s="235"/>
      <c r="AW187" s="235"/>
      <c r="AX187" s="235"/>
      <c r="AY187" s="235"/>
      <c r="AZ187" s="235"/>
      <c r="BA187" s="252"/>
    </row>
    <row r="188" spans="2:53" ht="12.95" customHeight="1" thickBot="1" x14ac:dyDescent="0.2">
      <c r="B188" s="323"/>
      <c r="C188" s="324"/>
      <c r="D188" s="317"/>
      <c r="E188" s="318"/>
      <c r="F188" s="271"/>
      <c r="G188" s="272"/>
      <c r="H188" s="272"/>
      <c r="I188" s="272"/>
      <c r="J188" s="272"/>
      <c r="K188" s="272"/>
      <c r="L188" s="272"/>
      <c r="M188" s="272"/>
      <c r="N188" s="272"/>
      <c r="O188" s="272"/>
      <c r="P188" s="272"/>
      <c r="Q188" s="272"/>
      <c r="R188" s="272"/>
      <c r="S188" s="272"/>
      <c r="T188" s="272"/>
      <c r="U188" s="273"/>
      <c r="V188" s="273"/>
      <c r="W188" s="273"/>
      <c r="X188" s="273"/>
      <c r="Y188" s="273"/>
      <c r="Z188" s="319"/>
      <c r="AA188" s="319"/>
      <c r="AB188" s="319"/>
      <c r="AC188" s="319"/>
      <c r="AD188" s="319"/>
      <c r="AE188" s="237"/>
      <c r="AF188" s="237"/>
      <c r="AG188" s="237"/>
      <c r="AH188" s="237"/>
      <c r="AI188" s="237"/>
      <c r="AJ188" s="238" t="str">
        <f t="shared" si="4"/>
        <v/>
      </c>
      <c r="AK188" s="239"/>
      <c r="AL188" s="239"/>
      <c r="AM188" s="239"/>
      <c r="AN188" s="239"/>
      <c r="AO188" s="239"/>
      <c r="AP188" s="240"/>
      <c r="AQ188" s="241"/>
      <c r="AR188" s="242"/>
      <c r="AS188" s="242"/>
      <c r="AT188" s="242"/>
      <c r="AU188" s="242"/>
      <c r="AV188" s="242"/>
      <c r="AW188" s="242"/>
      <c r="AX188" s="242"/>
      <c r="AY188" s="242"/>
      <c r="AZ188" s="242"/>
      <c r="BA188" s="243"/>
    </row>
    <row r="189" spans="2:53" ht="12.95" customHeight="1" thickTop="1" x14ac:dyDescent="0.15">
      <c r="B189" s="323"/>
      <c r="C189" s="324"/>
      <c r="D189" s="315" t="s">
        <v>73</v>
      </c>
      <c r="E189" s="316"/>
      <c r="F189" s="259"/>
      <c r="G189" s="260"/>
      <c r="H189" s="260"/>
      <c r="I189" s="260"/>
      <c r="J189" s="260"/>
      <c r="K189" s="260"/>
      <c r="L189" s="260"/>
      <c r="M189" s="260"/>
      <c r="N189" s="260"/>
      <c r="O189" s="260"/>
      <c r="P189" s="260"/>
      <c r="Q189" s="260"/>
      <c r="R189" s="260"/>
      <c r="S189" s="260"/>
      <c r="T189" s="260"/>
      <c r="U189" s="274"/>
      <c r="V189" s="274"/>
      <c r="W189" s="274"/>
      <c r="X189" s="274"/>
      <c r="Y189" s="274"/>
      <c r="Z189" s="270"/>
      <c r="AA189" s="270"/>
      <c r="AB189" s="270"/>
      <c r="AC189" s="270"/>
      <c r="AD189" s="270"/>
      <c r="AE189" s="247"/>
      <c r="AF189" s="247"/>
      <c r="AG189" s="247"/>
      <c r="AH189" s="247"/>
      <c r="AI189" s="247"/>
      <c r="AJ189" s="244" t="str">
        <f t="shared" si="4"/>
        <v/>
      </c>
      <c r="AK189" s="245"/>
      <c r="AL189" s="245"/>
      <c r="AM189" s="245"/>
      <c r="AN189" s="245"/>
      <c r="AO189" s="245"/>
      <c r="AP189" s="246"/>
      <c r="AQ189" s="352"/>
      <c r="AR189" s="254"/>
      <c r="AS189" s="254"/>
      <c r="AT189" s="254"/>
      <c r="AU189" s="254"/>
      <c r="AV189" s="254"/>
      <c r="AW189" s="254"/>
      <c r="AX189" s="254"/>
      <c r="AY189" s="254"/>
      <c r="AZ189" s="254"/>
      <c r="BA189" s="283"/>
    </row>
    <row r="190" spans="2:53" ht="12.95" customHeight="1" x14ac:dyDescent="0.15">
      <c r="B190" s="323"/>
      <c r="C190" s="324"/>
      <c r="D190" s="315"/>
      <c r="E190" s="316"/>
      <c r="F190" s="259"/>
      <c r="G190" s="260"/>
      <c r="H190" s="260"/>
      <c r="I190" s="260"/>
      <c r="J190" s="260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74"/>
      <c r="V190" s="274"/>
      <c r="W190" s="274"/>
      <c r="X190" s="274"/>
      <c r="Y190" s="274"/>
      <c r="Z190" s="270"/>
      <c r="AA190" s="270"/>
      <c r="AB190" s="270"/>
      <c r="AC190" s="270"/>
      <c r="AD190" s="270"/>
      <c r="AE190" s="247"/>
      <c r="AF190" s="247"/>
      <c r="AG190" s="247"/>
      <c r="AH190" s="247"/>
      <c r="AI190" s="247"/>
      <c r="AJ190" s="244" t="str">
        <f t="shared" si="4"/>
        <v/>
      </c>
      <c r="AK190" s="245"/>
      <c r="AL190" s="245"/>
      <c r="AM190" s="245"/>
      <c r="AN190" s="245"/>
      <c r="AO190" s="245"/>
      <c r="AP190" s="246"/>
      <c r="AQ190" s="234"/>
      <c r="AR190" s="235"/>
      <c r="AS190" s="235"/>
      <c r="AT190" s="235"/>
      <c r="AU190" s="235"/>
      <c r="AV190" s="235"/>
      <c r="AW190" s="235"/>
      <c r="AX190" s="235"/>
      <c r="AY190" s="235"/>
      <c r="AZ190" s="235"/>
      <c r="BA190" s="236"/>
    </row>
    <row r="191" spans="2:53" ht="12.95" customHeight="1" x14ac:dyDescent="0.15">
      <c r="B191" s="323"/>
      <c r="C191" s="324"/>
      <c r="D191" s="315"/>
      <c r="E191" s="316"/>
      <c r="F191" s="259"/>
      <c r="G191" s="260"/>
      <c r="H191" s="260"/>
      <c r="I191" s="260"/>
      <c r="J191" s="260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74"/>
      <c r="V191" s="274"/>
      <c r="W191" s="274"/>
      <c r="X191" s="274"/>
      <c r="Y191" s="274"/>
      <c r="Z191" s="270"/>
      <c r="AA191" s="270"/>
      <c r="AB191" s="270"/>
      <c r="AC191" s="270"/>
      <c r="AD191" s="270"/>
      <c r="AE191" s="247"/>
      <c r="AF191" s="247"/>
      <c r="AG191" s="247"/>
      <c r="AH191" s="247"/>
      <c r="AI191" s="247"/>
      <c r="AJ191" s="244" t="str">
        <f t="shared" si="4"/>
        <v/>
      </c>
      <c r="AK191" s="245"/>
      <c r="AL191" s="245"/>
      <c r="AM191" s="245"/>
      <c r="AN191" s="245"/>
      <c r="AO191" s="245"/>
      <c r="AP191" s="246"/>
      <c r="AQ191" s="234" t="s">
        <v>95</v>
      </c>
      <c r="AR191" s="235"/>
      <c r="AS191" s="248">
        <f>IFERROR(ROUNDDOWN(SUM(AJ189:AP195),-3),"")</f>
        <v>0</v>
      </c>
      <c r="AT191" s="248"/>
      <c r="AU191" s="248"/>
      <c r="AV191" s="248"/>
      <c r="AW191" s="248"/>
      <c r="AX191" s="248"/>
      <c r="AY191" s="248"/>
      <c r="AZ191" s="235" t="s">
        <v>87</v>
      </c>
      <c r="BA191" s="236"/>
    </row>
    <row r="192" spans="2:53" ht="12.95" customHeight="1" thickBot="1" x14ac:dyDescent="0.2">
      <c r="B192" s="323"/>
      <c r="C192" s="324"/>
      <c r="D192" s="315"/>
      <c r="E192" s="316"/>
      <c r="F192" s="259"/>
      <c r="G192" s="260"/>
      <c r="H192" s="260"/>
      <c r="I192" s="260"/>
      <c r="J192" s="260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74"/>
      <c r="V192" s="274"/>
      <c r="W192" s="274"/>
      <c r="X192" s="274"/>
      <c r="Y192" s="274"/>
      <c r="Z192" s="270"/>
      <c r="AA192" s="270"/>
      <c r="AB192" s="270"/>
      <c r="AC192" s="270"/>
      <c r="AD192" s="270"/>
      <c r="AE192" s="247"/>
      <c r="AF192" s="247"/>
      <c r="AG192" s="247"/>
      <c r="AH192" s="247"/>
      <c r="AI192" s="247"/>
      <c r="AJ192" s="244" t="str">
        <f t="shared" si="4"/>
        <v/>
      </c>
      <c r="AK192" s="245"/>
      <c r="AL192" s="245"/>
      <c r="AM192" s="245"/>
      <c r="AN192" s="245"/>
      <c r="AO192" s="245"/>
      <c r="AP192" s="246"/>
      <c r="AQ192" s="249"/>
      <c r="AR192" s="242"/>
      <c r="AS192" s="242"/>
      <c r="AT192" s="242"/>
      <c r="AU192" s="242"/>
      <c r="AV192" s="242"/>
      <c r="AW192" s="242"/>
      <c r="AX192" s="242"/>
      <c r="AY192" s="242"/>
      <c r="AZ192" s="242"/>
      <c r="BA192" s="250"/>
    </row>
    <row r="193" spans="2:53" ht="12.95" customHeight="1" thickTop="1" x14ac:dyDescent="0.15">
      <c r="B193" s="323"/>
      <c r="C193" s="324"/>
      <c r="D193" s="315"/>
      <c r="E193" s="316"/>
      <c r="F193" s="259"/>
      <c r="G193" s="260"/>
      <c r="H193" s="260"/>
      <c r="I193" s="260"/>
      <c r="J193" s="260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74"/>
      <c r="V193" s="274"/>
      <c r="W193" s="274"/>
      <c r="X193" s="274"/>
      <c r="Y193" s="274"/>
      <c r="Z193" s="270"/>
      <c r="AA193" s="270"/>
      <c r="AB193" s="270"/>
      <c r="AC193" s="270"/>
      <c r="AD193" s="270"/>
      <c r="AE193" s="247"/>
      <c r="AF193" s="247"/>
      <c r="AG193" s="247"/>
      <c r="AH193" s="247"/>
      <c r="AI193" s="247"/>
      <c r="AJ193" s="244" t="str">
        <f t="shared" si="4"/>
        <v/>
      </c>
      <c r="AK193" s="245"/>
      <c r="AL193" s="245"/>
      <c r="AM193" s="245"/>
      <c r="AN193" s="245"/>
      <c r="AO193" s="245"/>
      <c r="AP193" s="246"/>
      <c r="AQ193" s="253"/>
      <c r="AR193" s="254"/>
      <c r="AS193" s="254"/>
      <c r="AT193" s="254"/>
      <c r="AU193" s="254"/>
      <c r="AV193" s="254"/>
      <c r="AW193" s="254"/>
      <c r="AX193" s="254"/>
      <c r="AY193" s="254"/>
      <c r="AZ193" s="254"/>
      <c r="BA193" s="255"/>
    </row>
    <row r="194" spans="2:53" ht="12.95" customHeight="1" x14ac:dyDescent="0.15">
      <c r="B194" s="323"/>
      <c r="C194" s="324"/>
      <c r="D194" s="315"/>
      <c r="E194" s="316"/>
      <c r="F194" s="259"/>
      <c r="G194" s="260"/>
      <c r="H194" s="260"/>
      <c r="I194" s="260"/>
      <c r="J194" s="260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74"/>
      <c r="V194" s="274"/>
      <c r="W194" s="274"/>
      <c r="X194" s="274"/>
      <c r="Y194" s="274"/>
      <c r="Z194" s="270"/>
      <c r="AA194" s="270"/>
      <c r="AB194" s="270"/>
      <c r="AC194" s="270"/>
      <c r="AD194" s="270"/>
      <c r="AE194" s="247"/>
      <c r="AF194" s="247"/>
      <c r="AG194" s="247"/>
      <c r="AH194" s="247"/>
      <c r="AI194" s="247"/>
      <c r="AJ194" s="244" t="str">
        <f t="shared" si="4"/>
        <v/>
      </c>
      <c r="AK194" s="245"/>
      <c r="AL194" s="245"/>
      <c r="AM194" s="245"/>
      <c r="AN194" s="245"/>
      <c r="AO194" s="245"/>
      <c r="AP194" s="246"/>
      <c r="AQ194" s="251"/>
      <c r="AR194" s="235"/>
      <c r="AS194" s="235"/>
      <c r="AT194" s="235"/>
      <c r="AU194" s="235"/>
      <c r="AV194" s="235"/>
      <c r="AW194" s="235"/>
      <c r="AX194" s="235"/>
      <c r="AY194" s="235"/>
      <c r="AZ194" s="235"/>
      <c r="BA194" s="252"/>
    </row>
    <row r="195" spans="2:53" ht="12.95" customHeight="1" thickBot="1" x14ac:dyDescent="0.2">
      <c r="B195" s="323"/>
      <c r="C195" s="324"/>
      <c r="D195" s="317"/>
      <c r="E195" s="318"/>
      <c r="F195" s="271"/>
      <c r="G195" s="272"/>
      <c r="H195" s="272"/>
      <c r="I195" s="272"/>
      <c r="J195" s="272"/>
      <c r="K195" s="272"/>
      <c r="L195" s="272"/>
      <c r="M195" s="272"/>
      <c r="N195" s="272"/>
      <c r="O195" s="272"/>
      <c r="P195" s="272"/>
      <c r="Q195" s="272"/>
      <c r="R195" s="272"/>
      <c r="S195" s="272"/>
      <c r="T195" s="272"/>
      <c r="U195" s="273"/>
      <c r="V195" s="273"/>
      <c r="W195" s="273"/>
      <c r="X195" s="273"/>
      <c r="Y195" s="273"/>
      <c r="Z195" s="319"/>
      <c r="AA195" s="319"/>
      <c r="AB195" s="319"/>
      <c r="AC195" s="319"/>
      <c r="AD195" s="319"/>
      <c r="AE195" s="237"/>
      <c r="AF195" s="237"/>
      <c r="AG195" s="237"/>
      <c r="AH195" s="237"/>
      <c r="AI195" s="237"/>
      <c r="AJ195" s="238" t="str">
        <f t="shared" si="4"/>
        <v/>
      </c>
      <c r="AK195" s="239"/>
      <c r="AL195" s="239"/>
      <c r="AM195" s="239"/>
      <c r="AN195" s="239"/>
      <c r="AO195" s="239"/>
      <c r="AP195" s="320"/>
      <c r="AQ195" s="241"/>
      <c r="AR195" s="242"/>
      <c r="AS195" s="242"/>
      <c r="AT195" s="242"/>
      <c r="AU195" s="242"/>
      <c r="AV195" s="242"/>
      <c r="AW195" s="242"/>
      <c r="AX195" s="242"/>
      <c r="AY195" s="242"/>
      <c r="AZ195" s="242"/>
      <c r="BA195" s="243"/>
    </row>
    <row r="196" spans="2:53" ht="12.95" customHeight="1" thickTop="1" x14ac:dyDescent="0.15">
      <c r="B196" s="323"/>
      <c r="C196" s="324"/>
      <c r="D196" s="312" t="s">
        <v>251</v>
      </c>
      <c r="E196" s="313"/>
      <c r="F196" s="313"/>
      <c r="G196" s="313"/>
      <c r="H196" s="313"/>
      <c r="I196" s="313"/>
      <c r="J196" s="313"/>
      <c r="K196" s="313"/>
      <c r="L196" s="313"/>
      <c r="M196" s="313"/>
      <c r="N196" s="313"/>
      <c r="O196" s="313"/>
      <c r="P196" s="313"/>
      <c r="Q196" s="313"/>
      <c r="R196" s="313"/>
      <c r="S196" s="313"/>
      <c r="T196" s="313"/>
      <c r="U196" s="313"/>
      <c r="V196" s="313"/>
      <c r="W196" s="313"/>
      <c r="X196" s="313"/>
      <c r="Y196" s="313"/>
      <c r="Z196" s="313"/>
      <c r="AA196" s="313"/>
      <c r="AB196" s="313"/>
      <c r="AC196" s="313"/>
      <c r="AD196" s="313"/>
      <c r="AE196" s="313"/>
      <c r="AF196" s="313"/>
      <c r="AG196" s="313"/>
      <c r="AH196" s="313"/>
      <c r="AI196" s="313"/>
      <c r="AJ196" s="313"/>
      <c r="AK196" s="313"/>
      <c r="AL196" s="313"/>
      <c r="AM196" s="313"/>
      <c r="AN196" s="313"/>
      <c r="AO196" s="313"/>
      <c r="AP196" s="314"/>
      <c r="AQ196" s="254"/>
      <c r="AR196" s="254"/>
      <c r="AS196" s="254"/>
      <c r="AT196" s="254"/>
      <c r="AU196" s="254"/>
      <c r="AV196" s="254"/>
      <c r="AW196" s="254"/>
      <c r="AX196" s="254"/>
      <c r="AY196" s="254"/>
      <c r="AZ196" s="254"/>
      <c r="BA196" s="283"/>
    </row>
    <row r="197" spans="2:53" ht="12.95" customHeight="1" x14ac:dyDescent="0.15">
      <c r="B197" s="323"/>
      <c r="C197" s="324"/>
      <c r="D197" s="278"/>
      <c r="E197" s="279"/>
      <c r="F197" s="279"/>
      <c r="G197" s="279"/>
      <c r="H197" s="279"/>
      <c r="I197" s="279"/>
      <c r="J197" s="279"/>
      <c r="K197" s="279"/>
      <c r="L197" s="279"/>
      <c r="M197" s="279"/>
      <c r="N197" s="279"/>
      <c r="O197" s="279"/>
      <c r="P197" s="279"/>
      <c r="Q197" s="279"/>
      <c r="R197" s="279"/>
      <c r="S197" s="279"/>
      <c r="T197" s="279"/>
      <c r="U197" s="279"/>
      <c r="V197" s="279"/>
      <c r="W197" s="279"/>
      <c r="X197" s="279"/>
      <c r="Y197" s="279"/>
      <c r="Z197" s="279"/>
      <c r="AA197" s="279"/>
      <c r="AB197" s="279"/>
      <c r="AC197" s="279"/>
      <c r="AD197" s="279"/>
      <c r="AE197" s="279"/>
      <c r="AF197" s="279"/>
      <c r="AG197" s="279"/>
      <c r="AH197" s="279"/>
      <c r="AI197" s="279"/>
      <c r="AJ197" s="279"/>
      <c r="AK197" s="279"/>
      <c r="AL197" s="279"/>
      <c r="AM197" s="279"/>
      <c r="AN197" s="279"/>
      <c r="AO197" s="279"/>
      <c r="AP197" s="280"/>
      <c r="AQ197" s="235" t="s">
        <v>95</v>
      </c>
      <c r="AR197" s="235"/>
      <c r="AS197" s="248">
        <f>IFERROR(SUM(AS39,AS51,AS60,AS69,AS132,AS148,AS158,AS167,AS176,AS184,AS191),"")</f>
        <v>0</v>
      </c>
      <c r="AT197" s="248"/>
      <c r="AU197" s="248"/>
      <c r="AV197" s="248"/>
      <c r="AW197" s="248"/>
      <c r="AX197" s="248"/>
      <c r="AY197" s="248"/>
      <c r="AZ197" s="284" t="s">
        <v>87</v>
      </c>
      <c r="BA197" s="285"/>
    </row>
    <row r="198" spans="2:53" ht="12.95" customHeight="1" thickBot="1" x14ac:dyDescent="0.2">
      <c r="B198" s="323"/>
      <c r="C198" s="324"/>
      <c r="D198" s="278"/>
      <c r="E198" s="279"/>
      <c r="F198" s="279"/>
      <c r="G198" s="279"/>
      <c r="H198" s="279"/>
      <c r="I198" s="279"/>
      <c r="J198" s="279"/>
      <c r="K198" s="279"/>
      <c r="L198" s="279"/>
      <c r="M198" s="279"/>
      <c r="N198" s="279"/>
      <c r="O198" s="279"/>
      <c r="P198" s="279"/>
      <c r="Q198" s="279"/>
      <c r="R198" s="279"/>
      <c r="S198" s="279"/>
      <c r="T198" s="279"/>
      <c r="U198" s="279"/>
      <c r="V198" s="279"/>
      <c r="W198" s="279"/>
      <c r="X198" s="279"/>
      <c r="Y198" s="279"/>
      <c r="Z198" s="279"/>
      <c r="AA198" s="279"/>
      <c r="AB198" s="279"/>
      <c r="AC198" s="279"/>
      <c r="AD198" s="279"/>
      <c r="AE198" s="279"/>
      <c r="AF198" s="279"/>
      <c r="AG198" s="279"/>
      <c r="AH198" s="279"/>
      <c r="AI198" s="279"/>
      <c r="AJ198" s="279"/>
      <c r="AK198" s="279"/>
      <c r="AL198" s="279"/>
      <c r="AM198" s="279"/>
      <c r="AN198" s="279"/>
      <c r="AO198" s="279"/>
      <c r="AP198" s="280"/>
      <c r="AQ198" s="235"/>
      <c r="AR198" s="235"/>
      <c r="AS198" s="235"/>
      <c r="AT198" s="235"/>
      <c r="AU198" s="235"/>
      <c r="AV198" s="235"/>
      <c r="AW198" s="235"/>
      <c r="AX198" s="235"/>
      <c r="AY198" s="235"/>
      <c r="AZ198" s="235"/>
      <c r="BA198" s="236"/>
    </row>
    <row r="199" spans="2:53" ht="12.95" customHeight="1" thickTop="1" x14ac:dyDescent="0.15">
      <c r="B199" s="323"/>
      <c r="C199" s="324"/>
      <c r="D199" s="278"/>
      <c r="E199" s="279"/>
      <c r="F199" s="279"/>
      <c r="G199" s="279"/>
      <c r="H199" s="279"/>
      <c r="I199" s="279"/>
      <c r="J199" s="279"/>
      <c r="K199" s="279"/>
      <c r="L199" s="279"/>
      <c r="M199" s="279"/>
      <c r="N199" s="279"/>
      <c r="O199" s="279"/>
      <c r="P199" s="279"/>
      <c r="Q199" s="279"/>
      <c r="R199" s="279"/>
      <c r="S199" s="279"/>
      <c r="T199" s="279"/>
      <c r="U199" s="279"/>
      <c r="V199" s="279"/>
      <c r="W199" s="279"/>
      <c r="X199" s="279"/>
      <c r="Y199" s="279"/>
      <c r="Z199" s="279"/>
      <c r="AA199" s="279"/>
      <c r="AB199" s="279"/>
      <c r="AC199" s="279"/>
      <c r="AD199" s="279"/>
      <c r="AE199" s="279"/>
      <c r="AF199" s="279"/>
      <c r="AG199" s="279"/>
      <c r="AH199" s="279"/>
      <c r="AI199" s="279"/>
      <c r="AJ199" s="279"/>
      <c r="AK199" s="279"/>
      <c r="AL199" s="279"/>
      <c r="AM199" s="279"/>
      <c r="AN199" s="279"/>
      <c r="AO199" s="279"/>
      <c r="AP199" s="279"/>
      <c r="AQ199" s="286"/>
      <c r="AR199" s="287"/>
      <c r="AS199" s="287"/>
      <c r="AT199" s="287"/>
      <c r="AU199" s="287"/>
      <c r="AV199" s="287"/>
      <c r="AW199" s="287"/>
      <c r="AX199" s="287"/>
      <c r="AY199" s="287"/>
      <c r="AZ199" s="287"/>
      <c r="BA199" s="288"/>
    </row>
    <row r="200" spans="2:53" ht="12.95" customHeight="1" thickBot="1" x14ac:dyDescent="0.2">
      <c r="B200" s="325"/>
      <c r="C200" s="326"/>
      <c r="D200" s="281"/>
      <c r="E200" s="282"/>
      <c r="F200" s="282"/>
      <c r="G200" s="282"/>
      <c r="H200" s="282"/>
      <c r="I200" s="282"/>
      <c r="J200" s="282"/>
      <c r="K200" s="282"/>
      <c r="L200" s="282"/>
      <c r="M200" s="282"/>
      <c r="N200" s="282"/>
      <c r="O200" s="282"/>
      <c r="P200" s="282"/>
      <c r="Q200" s="282"/>
      <c r="R200" s="282"/>
      <c r="S200" s="282"/>
      <c r="T200" s="282"/>
      <c r="U200" s="282"/>
      <c r="V200" s="282"/>
      <c r="W200" s="282"/>
      <c r="X200" s="282"/>
      <c r="Y200" s="282"/>
      <c r="Z200" s="282"/>
      <c r="AA200" s="282"/>
      <c r="AB200" s="282"/>
      <c r="AC200" s="282"/>
      <c r="AD200" s="282"/>
      <c r="AE200" s="282"/>
      <c r="AF200" s="282"/>
      <c r="AG200" s="282"/>
      <c r="AH200" s="282"/>
      <c r="AI200" s="282"/>
      <c r="AJ200" s="282"/>
      <c r="AK200" s="282"/>
      <c r="AL200" s="282"/>
      <c r="AM200" s="282"/>
      <c r="AN200" s="282"/>
      <c r="AO200" s="282"/>
      <c r="AP200" s="282"/>
      <c r="AQ200" s="289"/>
      <c r="AR200" s="290"/>
      <c r="AS200" s="290"/>
      <c r="AT200" s="290"/>
      <c r="AU200" s="290"/>
      <c r="AV200" s="290"/>
      <c r="AW200" s="290"/>
      <c r="AX200" s="290"/>
      <c r="AY200" s="290"/>
      <c r="AZ200" s="290"/>
      <c r="BA200" s="291"/>
    </row>
    <row r="201" spans="2:53" ht="12.95" customHeight="1" thickTop="1" x14ac:dyDescent="0.15">
      <c r="B201" s="64"/>
      <c r="C201" s="64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72"/>
      <c r="AR201" s="72"/>
      <c r="AS201" s="72"/>
      <c r="AT201" s="72"/>
      <c r="AU201" s="72"/>
      <c r="AV201" s="72"/>
      <c r="AW201" s="72"/>
      <c r="AX201" s="72"/>
      <c r="AY201" s="72"/>
      <c r="AZ201" s="72"/>
      <c r="BA201" s="72"/>
    </row>
    <row r="202" spans="2:53" ht="12.95" customHeight="1" x14ac:dyDescent="0.15">
      <c r="B202" s="68"/>
      <c r="C202" s="68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72"/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</row>
    <row r="203" spans="2:53" ht="12.95" customHeight="1" x14ac:dyDescent="0.15">
      <c r="B203" s="321" t="s">
        <v>250</v>
      </c>
      <c r="C203" s="322"/>
      <c r="D203" s="298" t="s">
        <v>110</v>
      </c>
      <c r="E203" s="299"/>
      <c r="F203" s="299"/>
      <c r="G203" s="299"/>
      <c r="H203" s="299"/>
      <c r="I203" s="299"/>
      <c r="J203" s="299"/>
      <c r="K203" s="299"/>
      <c r="L203" s="299"/>
      <c r="M203" s="299"/>
      <c r="N203" s="299"/>
      <c r="O203" s="299"/>
      <c r="P203" s="299"/>
      <c r="Q203" s="299"/>
      <c r="R203" s="299"/>
      <c r="S203" s="299"/>
      <c r="T203" s="299"/>
      <c r="U203" s="299"/>
      <c r="V203" s="299"/>
      <c r="W203" s="299"/>
      <c r="X203" s="299"/>
      <c r="Y203" s="299"/>
      <c r="Z203" s="299"/>
      <c r="AA203" s="299"/>
      <c r="AB203" s="299"/>
      <c r="AC203" s="299"/>
      <c r="AD203" s="299"/>
      <c r="AE203" s="299"/>
      <c r="AF203" s="299"/>
      <c r="AG203" s="299"/>
      <c r="AH203" s="299"/>
      <c r="AI203" s="299"/>
      <c r="AJ203" s="299"/>
      <c r="AK203" s="299"/>
      <c r="AL203" s="299"/>
      <c r="AM203" s="299"/>
      <c r="AN203" s="299"/>
      <c r="AO203" s="299"/>
      <c r="AP203" s="300"/>
      <c r="AQ203" s="327" t="s">
        <v>257</v>
      </c>
      <c r="AR203" s="328"/>
      <c r="AS203" s="328"/>
      <c r="AT203" s="328"/>
      <c r="AU203" s="328"/>
      <c r="AV203" s="328"/>
      <c r="AW203" s="328"/>
      <c r="AX203" s="328"/>
      <c r="AY203" s="328"/>
      <c r="AZ203" s="328"/>
      <c r="BA203" s="329"/>
    </row>
    <row r="204" spans="2:53" ht="12.95" customHeight="1" x14ac:dyDescent="0.15">
      <c r="B204" s="323"/>
      <c r="C204" s="324"/>
      <c r="D204" s="301" t="s">
        <v>79</v>
      </c>
      <c r="E204" s="302"/>
      <c r="F204" s="302"/>
      <c r="G204" s="302"/>
      <c r="H204" s="302"/>
      <c r="I204" s="302"/>
      <c r="J204" s="302"/>
      <c r="K204" s="302"/>
      <c r="L204" s="302"/>
      <c r="M204" s="302"/>
      <c r="N204" s="302"/>
      <c r="O204" s="302"/>
      <c r="P204" s="302"/>
      <c r="Q204" s="302"/>
      <c r="R204" s="302"/>
      <c r="S204" s="302"/>
      <c r="T204" s="302"/>
      <c r="U204" s="302" t="s">
        <v>80</v>
      </c>
      <c r="V204" s="302"/>
      <c r="W204" s="302"/>
      <c r="X204" s="302"/>
      <c r="Y204" s="302"/>
      <c r="Z204" s="302" t="s">
        <v>81</v>
      </c>
      <c r="AA204" s="302"/>
      <c r="AB204" s="302"/>
      <c r="AC204" s="302"/>
      <c r="AD204" s="302"/>
      <c r="AE204" s="302" t="s">
        <v>82</v>
      </c>
      <c r="AF204" s="302"/>
      <c r="AG204" s="302"/>
      <c r="AH204" s="302"/>
      <c r="AI204" s="302"/>
      <c r="AJ204" s="302" t="s">
        <v>83</v>
      </c>
      <c r="AK204" s="302"/>
      <c r="AL204" s="302"/>
      <c r="AM204" s="302"/>
      <c r="AN204" s="302"/>
      <c r="AO204" s="302"/>
      <c r="AP204" s="336"/>
      <c r="AQ204" s="330"/>
      <c r="AR204" s="331"/>
      <c r="AS204" s="331"/>
      <c r="AT204" s="331"/>
      <c r="AU204" s="331"/>
      <c r="AV204" s="331"/>
      <c r="AW204" s="331"/>
      <c r="AX204" s="331"/>
      <c r="AY204" s="331"/>
      <c r="AZ204" s="331"/>
      <c r="BA204" s="332"/>
    </row>
    <row r="205" spans="2:53" ht="12.95" customHeight="1" x14ac:dyDescent="0.15">
      <c r="B205" s="323"/>
      <c r="C205" s="324"/>
      <c r="D205" s="303"/>
      <c r="E205" s="304"/>
      <c r="F205" s="304"/>
      <c r="G205" s="304"/>
      <c r="H205" s="304"/>
      <c r="I205" s="304"/>
      <c r="J205" s="304"/>
      <c r="K205" s="304"/>
      <c r="L205" s="304"/>
      <c r="M205" s="304"/>
      <c r="N205" s="304"/>
      <c r="O205" s="304"/>
      <c r="P205" s="304"/>
      <c r="Q205" s="304"/>
      <c r="R205" s="304"/>
      <c r="S205" s="304"/>
      <c r="T205" s="304"/>
      <c r="U205" s="304"/>
      <c r="V205" s="304"/>
      <c r="W205" s="304"/>
      <c r="X205" s="304"/>
      <c r="Y205" s="304"/>
      <c r="Z205" s="304"/>
      <c r="AA205" s="304"/>
      <c r="AB205" s="304"/>
      <c r="AC205" s="304"/>
      <c r="AD205" s="304"/>
      <c r="AE205" s="304"/>
      <c r="AF205" s="304"/>
      <c r="AG205" s="304"/>
      <c r="AH205" s="304"/>
      <c r="AI205" s="304"/>
      <c r="AJ205" s="304"/>
      <c r="AK205" s="304"/>
      <c r="AL205" s="304"/>
      <c r="AM205" s="304"/>
      <c r="AN205" s="304"/>
      <c r="AO205" s="304"/>
      <c r="AP205" s="337"/>
      <c r="AQ205" s="330"/>
      <c r="AR205" s="331"/>
      <c r="AS205" s="331"/>
      <c r="AT205" s="331"/>
      <c r="AU205" s="331"/>
      <c r="AV205" s="331"/>
      <c r="AW205" s="331"/>
      <c r="AX205" s="331"/>
      <c r="AY205" s="331"/>
      <c r="AZ205" s="331"/>
      <c r="BA205" s="332"/>
    </row>
    <row r="206" spans="2:53" ht="12.95" customHeight="1" x14ac:dyDescent="0.15">
      <c r="B206" s="323"/>
      <c r="C206" s="324"/>
      <c r="D206" s="305"/>
      <c r="E206" s="306"/>
      <c r="F206" s="306"/>
      <c r="G206" s="306"/>
      <c r="H206" s="306"/>
      <c r="I206" s="306"/>
      <c r="J206" s="306"/>
      <c r="K206" s="306"/>
      <c r="L206" s="306"/>
      <c r="M206" s="306"/>
      <c r="N206" s="306"/>
      <c r="O206" s="306"/>
      <c r="P206" s="306"/>
      <c r="Q206" s="306"/>
      <c r="R206" s="306"/>
      <c r="S206" s="306"/>
      <c r="T206" s="306"/>
      <c r="U206" s="306"/>
      <c r="V206" s="306"/>
      <c r="W206" s="306"/>
      <c r="X206" s="306"/>
      <c r="Y206" s="306"/>
      <c r="Z206" s="306"/>
      <c r="AA206" s="306"/>
      <c r="AB206" s="306"/>
      <c r="AC206" s="306"/>
      <c r="AD206" s="306"/>
      <c r="AE206" s="306"/>
      <c r="AF206" s="306"/>
      <c r="AG206" s="306"/>
      <c r="AH206" s="306"/>
      <c r="AI206" s="306"/>
      <c r="AJ206" s="306"/>
      <c r="AK206" s="306"/>
      <c r="AL206" s="306"/>
      <c r="AM206" s="306"/>
      <c r="AN206" s="306"/>
      <c r="AO206" s="306"/>
      <c r="AP206" s="338"/>
      <c r="AQ206" s="333"/>
      <c r="AR206" s="334"/>
      <c r="AS206" s="334"/>
      <c r="AT206" s="334"/>
      <c r="AU206" s="334"/>
      <c r="AV206" s="334"/>
      <c r="AW206" s="334"/>
      <c r="AX206" s="334"/>
      <c r="AY206" s="334"/>
      <c r="AZ206" s="334"/>
      <c r="BA206" s="335"/>
    </row>
    <row r="207" spans="2:53" ht="12.95" customHeight="1" x14ac:dyDescent="0.15">
      <c r="B207" s="323"/>
      <c r="C207" s="324"/>
      <c r="D207" s="307"/>
      <c r="E207" s="308"/>
      <c r="F207" s="308"/>
      <c r="G207" s="308"/>
      <c r="H207" s="308"/>
      <c r="I207" s="308"/>
      <c r="J207" s="308"/>
      <c r="K207" s="308"/>
      <c r="L207" s="308"/>
      <c r="M207" s="308"/>
      <c r="N207" s="308"/>
      <c r="O207" s="308"/>
      <c r="P207" s="308"/>
      <c r="Q207" s="308"/>
      <c r="R207" s="308"/>
      <c r="S207" s="308"/>
      <c r="T207" s="308"/>
      <c r="U207" s="309"/>
      <c r="V207" s="309"/>
      <c r="W207" s="309"/>
      <c r="X207" s="309"/>
      <c r="Y207" s="309"/>
      <c r="Z207" s="310"/>
      <c r="AA207" s="310"/>
      <c r="AB207" s="310"/>
      <c r="AC207" s="310"/>
      <c r="AD207" s="310"/>
      <c r="AE207" s="311"/>
      <c r="AF207" s="311"/>
      <c r="AG207" s="311"/>
      <c r="AH207" s="311"/>
      <c r="AI207" s="311"/>
      <c r="AJ207" s="256" t="str">
        <f t="shared" ref="AJ207" si="5">IF(AE207="","",IF(AE207="税抜",ROUNDDOWN(U207*Z207*1.08,0),IF(AE207="税込",ROUNDDOWN(U207*Z207,0))))</f>
        <v/>
      </c>
      <c r="AK207" s="256"/>
      <c r="AL207" s="256"/>
      <c r="AM207" s="256"/>
      <c r="AN207" s="256"/>
      <c r="AO207" s="256"/>
      <c r="AP207" s="257"/>
      <c r="AQ207" s="258"/>
      <c r="AR207" s="235"/>
      <c r="AS207" s="235"/>
      <c r="AT207" s="235"/>
      <c r="AU207" s="235"/>
      <c r="AV207" s="235"/>
      <c r="AW207" s="235"/>
      <c r="AX207" s="235"/>
      <c r="AY207" s="235"/>
      <c r="AZ207" s="235"/>
      <c r="BA207" s="236"/>
    </row>
    <row r="208" spans="2:53" ht="12.95" customHeight="1" x14ac:dyDescent="0.15">
      <c r="B208" s="323"/>
      <c r="C208" s="324"/>
      <c r="D208" s="259"/>
      <c r="E208" s="260"/>
      <c r="F208" s="260"/>
      <c r="G208" s="260"/>
      <c r="H208" s="260"/>
      <c r="I208" s="260"/>
      <c r="J208" s="260"/>
      <c r="K208" s="260"/>
      <c r="L208" s="260"/>
      <c r="M208" s="260"/>
      <c r="N208" s="260"/>
      <c r="O208" s="260"/>
      <c r="P208" s="260"/>
      <c r="Q208" s="260"/>
      <c r="R208" s="260"/>
      <c r="S208" s="260"/>
      <c r="T208" s="260"/>
      <c r="U208" s="261"/>
      <c r="V208" s="262"/>
      <c r="W208" s="262"/>
      <c r="X208" s="262"/>
      <c r="Y208" s="263"/>
      <c r="Z208" s="264"/>
      <c r="AA208" s="265"/>
      <c r="AB208" s="265"/>
      <c r="AC208" s="265"/>
      <c r="AD208" s="266"/>
      <c r="AE208" s="267"/>
      <c r="AF208" s="268"/>
      <c r="AG208" s="268"/>
      <c r="AH208" s="268"/>
      <c r="AI208" s="269"/>
      <c r="AJ208" s="256" t="str">
        <f t="shared" ref="AJ208:AJ258" si="6">IF(AE208="","",IF(AE208="税抜",ROUNDDOWN(U208*Z208*1.08,0),IF(AE208="税込",ROUNDDOWN(U208*Z208,0))))</f>
        <v/>
      </c>
      <c r="AK208" s="256"/>
      <c r="AL208" s="256"/>
      <c r="AM208" s="256"/>
      <c r="AN208" s="256"/>
      <c r="AO208" s="256"/>
      <c r="AP208" s="257"/>
      <c r="AQ208" s="258"/>
      <c r="AR208" s="235"/>
      <c r="AS208" s="235"/>
      <c r="AT208" s="235"/>
      <c r="AU208" s="235"/>
      <c r="AV208" s="235"/>
      <c r="AW208" s="235"/>
      <c r="AX208" s="235"/>
      <c r="AY208" s="235"/>
      <c r="AZ208" s="235"/>
      <c r="BA208" s="236"/>
    </row>
    <row r="209" spans="2:53" ht="12.95" customHeight="1" x14ac:dyDescent="0.15">
      <c r="B209" s="323"/>
      <c r="C209" s="324"/>
      <c r="D209" s="259"/>
      <c r="E209" s="260"/>
      <c r="F209" s="260"/>
      <c r="G209" s="260"/>
      <c r="H209" s="260"/>
      <c r="I209" s="260"/>
      <c r="J209" s="260"/>
      <c r="K209" s="260"/>
      <c r="L209" s="260"/>
      <c r="M209" s="260"/>
      <c r="N209" s="260"/>
      <c r="O209" s="260"/>
      <c r="P209" s="260"/>
      <c r="Q209" s="260"/>
      <c r="R209" s="260"/>
      <c r="S209" s="260"/>
      <c r="T209" s="260"/>
      <c r="U209" s="261"/>
      <c r="V209" s="262"/>
      <c r="W209" s="262"/>
      <c r="X209" s="262"/>
      <c r="Y209" s="263"/>
      <c r="Z209" s="264"/>
      <c r="AA209" s="265"/>
      <c r="AB209" s="265"/>
      <c r="AC209" s="265"/>
      <c r="AD209" s="266"/>
      <c r="AE209" s="267"/>
      <c r="AF209" s="268"/>
      <c r="AG209" s="268"/>
      <c r="AH209" s="268"/>
      <c r="AI209" s="269"/>
      <c r="AJ209" s="256" t="str">
        <f t="shared" si="6"/>
        <v/>
      </c>
      <c r="AK209" s="256"/>
      <c r="AL209" s="256"/>
      <c r="AM209" s="256"/>
      <c r="AN209" s="256"/>
      <c r="AO209" s="256"/>
      <c r="AP209" s="257"/>
      <c r="AQ209" s="258"/>
      <c r="AR209" s="235"/>
      <c r="AS209" s="235"/>
      <c r="AT209" s="235"/>
      <c r="AU209" s="235"/>
      <c r="AV209" s="235"/>
      <c r="AW209" s="235"/>
      <c r="AX209" s="235"/>
      <c r="AY209" s="235"/>
      <c r="AZ209" s="235"/>
      <c r="BA209" s="236"/>
    </row>
    <row r="210" spans="2:53" ht="12.95" customHeight="1" x14ac:dyDescent="0.15">
      <c r="B210" s="323"/>
      <c r="C210" s="324"/>
      <c r="D210" s="259"/>
      <c r="E210" s="260"/>
      <c r="F210" s="260"/>
      <c r="G210" s="260"/>
      <c r="H210" s="260"/>
      <c r="I210" s="260"/>
      <c r="J210" s="260"/>
      <c r="K210" s="260"/>
      <c r="L210" s="260"/>
      <c r="M210" s="260"/>
      <c r="N210" s="260"/>
      <c r="O210" s="260"/>
      <c r="P210" s="260"/>
      <c r="Q210" s="260"/>
      <c r="R210" s="260"/>
      <c r="S210" s="260"/>
      <c r="T210" s="260"/>
      <c r="U210" s="261"/>
      <c r="V210" s="262"/>
      <c r="W210" s="262"/>
      <c r="X210" s="262"/>
      <c r="Y210" s="263"/>
      <c r="Z210" s="264"/>
      <c r="AA210" s="265"/>
      <c r="AB210" s="265"/>
      <c r="AC210" s="265"/>
      <c r="AD210" s="266"/>
      <c r="AE210" s="267"/>
      <c r="AF210" s="268"/>
      <c r="AG210" s="268"/>
      <c r="AH210" s="268"/>
      <c r="AI210" s="269"/>
      <c r="AJ210" s="256" t="str">
        <f t="shared" si="6"/>
        <v/>
      </c>
      <c r="AK210" s="256"/>
      <c r="AL210" s="256"/>
      <c r="AM210" s="256"/>
      <c r="AN210" s="256"/>
      <c r="AO210" s="256"/>
      <c r="AP210" s="257"/>
      <c r="AQ210" s="258"/>
      <c r="AR210" s="235"/>
      <c r="AS210" s="235"/>
      <c r="AT210" s="235"/>
      <c r="AU210" s="235"/>
      <c r="AV210" s="235"/>
      <c r="AW210" s="235"/>
      <c r="AX210" s="235"/>
      <c r="AY210" s="235"/>
      <c r="AZ210" s="235"/>
      <c r="BA210" s="236"/>
    </row>
    <row r="211" spans="2:53" ht="12.95" customHeight="1" x14ac:dyDescent="0.15">
      <c r="B211" s="323"/>
      <c r="C211" s="324"/>
      <c r="D211" s="259"/>
      <c r="E211" s="260"/>
      <c r="F211" s="260"/>
      <c r="G211" s="260"/>
      <c r="H211" s="260"/>
      <c r="I211" s="260"/>
      <c r="J211" s="260"/>
      <c r="K211" s="260"/>
      <c r="L211" s="260"/>
      <c r="M211" s="260"/>
      <c r="N211" s="260"/>
      <c r="O211" s="260"/>
      <c r="P211" s="260"/>
      <c r="Q211" s="260"/>
      <c r="R211" s="260"/>
      <c r="S211" s="260"/>
      <c r="T211" s="260"/>
      <c r="U211" s="261"/>
      <c r="V211" s="262"/>
      <c r="W211" s="262"/>
      <c r="X211" s="262"/>
      <c r="Y211" s="263"/>
      <c r="Z211" s="264"/>
      <c r="AA211" s="265"/>
      <c r="AB211" s="265"/>
      <c r="AC211" s="265"/>
      <c r="AD211" s="266"/>
      <c r="AE211" s="267"/>
      <c r="AF211" s="268"/>
      <c r="AG211" s="268"/>
      <c r="AH211" s="268"/>
      <c r="AI211" s="269"/>
      <c r="AJ211" s="256" t="str">
        <f t="shared" si="6"/>
        <v/>
      </c>
      <c r="AK211" s="256"/>
      <c r="AL211" s="256"/>
      <c r="AM211" s="256"/>
      <c r="AN211" s="256"/>
      <c r="AO211" s="256"/>
      <c r="AP211" s="257"/>
      <c r="AQ211" s="258"/>
      <c r="AR211" s="235"/>
      <c r="AS211" s="235"/>
      <c r="AT211" s="235"/>
      <c r="AU211" s="235"/>
      <c r="AV211" s="235"/>
      <c r="AW211" s="235"/>
      <c r="AX211" s="235"/>
      <c r="AY211" s="235"/>
      <c r="AZ211" s="235"/>
      <c r="BA211" s="236"/>
    </row>
    <row r="212" spans="2:53" ht="12.95" customHeight="1" x14ac:dyDescent="0.15">
      <c r="B212" s="323"/>
      <c r="C212" s="324"/>
      <c r="D212" s="259"/>
      <c r="E212" s="260"/>
      <c r="F212" s="260"/>
      <c r="G212" s="260"/>
      <c r="H212" s="260"/>
      <c r="I212" s="260"/>
      <c r="J212" s="260"/>
      <c r="K212" s="260"/>
      <c r="L212" s="260"/>
      <c r="M212" s="260"/>
      <c r="N212" s="260"/>
      <c r="O212" s="260"/>
      <c r="P212" s="260"/>
      <c r="Q212" s="260"/>
      <c r="R212" s="260"/>
      <c r="S212" s="260"/>
      <c r="T212" s="260"/>
      <c r="U212" s="261"/>
      <c r="V212" s="262"/>
      <c r="W212" s="262"/>
      <c r="X212" s="262"/>
      <c r="Y212" s="263"/>
      <c r="Z212" s="264"/>
      <c r="AA212" s="265"/>
      <c r="AB212" s="265"/>
      <c r="AC212" s="265"/>
      <c r="AD212" s="266"/>
      <c r="AE212" s="267"/>
      <c r="AF212" s="268"/>
      <c r="AG212" s="268"/>
      <c r="AH212" s="268"/>
      <c r="AI212" s="269"/>
      <c r="AJ212" s="256" t="str">
        <f t="shared" si="6"/>
        <v/>
      </c>
      <c r="AK212" s="256"/>
      <c r="AL212" s="256"/>
      <c r="AM212" s="256"/>
      <c r="AN212" s="256"/>
      <c r="AO212" s="256"/>
      <c r="AP212" s="257"/>
      <c r="AQ212" s="258"/>
      <c r="AR212" s="235"/>
      <c r="AS212" s="235"/>
      <c r="AT212" s="235"/>
      <c r="AU212" s="235"/>
      <c r="AV212" s="235"/>
      <c r="AW212" s="235"/>
      <c r="AX212" s="235"/>
      <c r="AY212" s="235"/>
      <c r="AZ212" s="235"/>
      <c r="BA212" s="236"/>
    </row>
    <row r="213" spans="2:53" ht="12.95" customHeight="1" x14ac:dyDescent="0.15">
      <c r="B213" s="323"/>
      <c r="C213" s="324"/>
      <c r="D213" s="259"/>
      <c r="E213" s="260"/>
      <c r="F213" s="260"/>
      <c r="G213" s="260"/>
      <c r="H213" s="260"/>
      <c r="I213" s="260"/>
      <c r="J213" s="260"/>
      <c r="K213" s="260"/>
      <c r="L213" s="260"/>
      <c r="M213" s="260"/>
      <c r="N213" s="260"/>
      <c r="O213" s="260"/>
      <c r="P213" s="260"/>
      <c r="Q213" s="260"/>
      <c r="R213" s="260"/>
      <c r="S213" s="260"/>
      <c r="T213" s="260"/>
      <c r="U213" s="261"/>
      <c r="V213" s="262"/>
      <c r="W213" s="262"/>
      <c r="X213" s="262"/>
      <c r="Y213" s="263"/>
      <c r="Z213" s="264"/>
      <c r="AA213" s="265"/>
      <c r="AB213" s="265"/>
      <c r="AC213" s="265"/>
      <c r="AD213" s="266"/>
      <c r="AE213" s="267"/>
      <c r="AF213" s="268"/>
      <c r="AG213" s="268"/>
      <c r="AH213" s="268"/>
      <c r="AI213" s="269"/>
      <c r="AJ213" s="256" t="str">
        <f t="shared" si="6"/>
        <v/>
      </c>
      <c r="AK213" s="256"/>
      <c r="AL213" s="256"/>
      <c r="AM213" s="256"/>
      <c r="AN213" s="256"/>
      <c r="AO213" s="256"/>
      <c r="AP213" s="257"/>
      <c r="AQ213" s="258"/>
      <c r="AR213" s="235"/>
      <c r="AS213" s="235"/>
      <c r="AT213" s="235"/>
      <c r="AU213" s="235"/>
      <c r="AV213" s="235"/>
      <c r="AW213" s="235"/>
      <c r="AX213" s="235"/>
      <c r="AY213" s="235"/>
      <c r="AZ213" s="235"/>
      <c r="BA213" s="236"/>
    </row>
    <row r="214" spans="2:53" ht="12.95" customHeight="1" x14ac:dyDescent="0.15">
      <c r="B214" s="323"/>
      <c r="C214" s="324"/>
      <c r="D214" s="259"/>
      <c r="E214" s="260"/>
      <c r="F214" s="260"/>
      <c r="G214" s="260"/>
      <c r="H214" s="260"/>
      <c r="I214" s="260"/>
      <c r="J214" s="260"/>
      <c r="K214" s="260"/>
      <c r="L214" s="260"/>
      <c r="M214" s="260"/>
      <c r="N214" s="260"/>
      <c r="O214" s="260"/>
      <c r="P214" s="260"/>
      <c r="Q214" s="260"/>
      <c r="R214" s="260"/>
      <c r="S214" s="260"/>
      <c r="T214" s="260"/>
      <c r="U214" s="261"/>
      <c r="V214" s="262"/>
      <c r="W214" s="262"/>
      <c r="X214" s="262"/>
      <c r="Y214" s="263"/>
      <c r="Z214" s="264"/>
      <c r="AA214" s="265"/>
      <c r="AB214" s="265"/>
      <c r="AC214" s="265"/>
      <c r="AD214" s="266"/>
      <c r="AE214" s="267"/>
      <c r="AF214" s="268"/>
      <c r="AG214" s="268"/>
      <c r="AH214" s="268"/>
      <c r="AI214" s="269"/>
      <c r="AJ214" s="256" t="str">
        <f t="shared" si="6"/>
        <v/>
      </c>
      <c r="AK214" s="256"/>
      <c r="AL214" s="256"/>
      <c r="AM214" s="256"/>
      <c r="AN214" s="256"/>
      <c r="AO214" s="256"/>
      <c r="AP214" s="257"/>
      <c r="AQ214" s="258"/>
      <c r="AR214" s="235"/>
      <c r="AS214" s="235"/>
      <c r="AT214" s="235"/>
      <c r="AU214" s="235"/>
      <c r="AV214" s="235"/>
      <c r="AW214" s="235"/>
      <c r="AX214" s="235"/>
      <c r="AY214" s="235"/>
      <c r="AZ214" s="235"/>
      <c r="BA214" s="236"/>
    </row>
    <row r="215" spans="2:53" ht="12.95" customHeight="1" x14ac:dyDescent="0.15">
      <c r="B215" s="323"/>
      <c r="C215" s="324"/>
      <c r="D215" s="259"/>
      <c r="E215" s="260"/>
      <c r="F215" s="260"/>
      <c r="G215" s="260"/>
      <c r="H215" s="260"/>
      <c r="I215" s="260"/>
      <c r="J215" s="260"/>
      <c r="K215" s="260"/>
      <c r="L215" s="260"/>
      <c r="M215" s="260"/>
      <c r="N215" s="260"/>
      <c r="O215" s="260"/>
      <c r="P215" s="260"/>
      <c r="Q215" s="260"/>
      <c r="R215" s="260"/>
      <c r="S215" s="260"/>
      <c r="T215" s="260"/>
      <c r="U215" s="261"/>
      <c r="V215" s="262"/>
      <c r="W215" s="262"/>
      <c r="X215" s="262"/>
      <c r="Y215" s="263"/>
      <c r="Z215" s="264"/>
      <c r="AA215" s="265"/>
      <c r="AB215" s="265"/>
      <c r="AC215" s="265"/>
      <c r="AD215" s="266"/>
      <c r="AE215" s="267"/>
      <c r="AF215" s="268"/>
      <c r="AG215" s="268"/>
      <c r="AH215" s="268"/>
      <c r="AI215" s="269"/>
      <c r="AJ215" s="256" t="str">
        <f t="shared" si="6"/>
        <v/>
      </c>
      <c r="AK215" s="256"/>
      <c r="AL215" s="256"/>
      <c r="AM215" s="256"/>
      <c r="AN215" s="256"/>
      <c r="AO215" s="256"/>
      <c r="AP215" s="257"/>
      <c r="AQ215" s="258"/>
      <c r="AR215" s="235"/>
      <c r="AS215" s="235"/>
      <c r="AT215" s="235"/>
      <c r="AU215" s="235"/>
      <c r="AV215" s="235"/>
      <c r="AW215" s="235"/>
      <c r="AX215" s="235"/>
      <c r="AY215" s="235"/>
      <c r="AZ215" s="235"/>
      <c r="BA215" s="236"/>
    </row>
    <row r="216" spans="2:53" ht="12.95" customHeight="1" x14ac:dyDescent="0.15">
      <c r="B216" s="323"/>
      <c r="C216" s="324"/>
      <c r="D216" s="259"/>
      <c r="E216" s="260"/>
      <c r="F216" s="260"/>
      <c r="G216" s="260"/>
      <c r="H216" s="260"/>
      <c r="I216" s="260"/>
      <c r="J216" s="260"/>
      <c r="K216" s="260"/>
      <c r="L216" s="260"/>
      <c r="M216" s="260"/>
      <c r="N216" s="260"/>
      <c r="O216" s="260"/>
      <c r="P216" s="260"/>
      <c r="Q216" s="260"/>
      <c r="R216" s="260"/>
      <c r="S216" s="260"/>
      <c r="T216" s="260"/>
      <c r="U216" s="261"/>
      <c r="V216" s="262"/>
      <c r="W216" s="262"/>
      <c r="X216" s="262"/>
      <c r="Y216" s="263"/>
      <c r="Z216" s="264"/>
      <c r="AA216" s="265"/>
      <c r="AB216" s="265"/>
      <c r="AC216" s="265"/>
      <c r="AD216" s="266"/>
      <c r="AE216" s="267"/>
      <c r="AF216" s="268"/>
      <c r="AG216" s="268"/>
      <c r="AH216" s="268"/>
      <c r="AI216" s="269"/>
      <c r="AJ216" s="256" t="str">
        <f t="shared" si="6"/>
        <v/>
      </c>
      <c r="AK216" s="256"/>
      <c r="AL216" s="256"/>
      <c r="AM216" s="256"/>
      <c r="AN216" s="256"/>
      <c r="AO216" s="256"/>
      <c r="AP216" s="257"/>
      <c r="AQ216" s="258"/>
      <c r="AR216" s="235"/>
      <c r="AS216" s="235"/>
      <c r="AT216" s="235"/>
      <c r="AU216" s="235"/>
      <c r="AV216" s="235"/>
      <c r="AW216" s="235"/>
      <c r="AX216" s="235"/>
      <c r="AY216" s="235"/>
      <c r="AZ216" s="235"/>
      <c r="BA216" s="236"/>
    </row>
    <row r="217" spans="2:53" ht="12.95" customHeight="1" x14ac:dyDescent="0.15">
      <c r="B217" s="323"/>
      <c r="C217" s="324"/>
      <c r="D217" s="259"/>
      <c r="E217" s="260"/>
      <c r="F217" s="260"/>
      <c r="G217" s="260"/>
      <c r="H217" s="260"/>
      <c r="I217" s="260"/>
      <c r="J217" s="260"/>
      <c r="K217" s="260"/>
      <c r="L217" s="260"/>
      <c r="M217" s="260"/>
      <c r="N217" s="260"/>
      <c r="O217" s="260"/>
      <c r="P217" s="260"/>
      <c r="Q217" s="260"/>
      <c r="R217" s="260"/>
      <c r="S217" s="260"/>
      <c r="T217" s="260"/>
      <c r="U217" s="261"/>
      <c r="V217" s="262"/>
      <c r="W217" s="262"/>
      <c r="X217" s="262"/>
      <c r="Y217" s="263"/>
      <c r="Z217" s="264"/>
      <c r="AA217" s="265"/>
      <c r="AB217" s="265"/>
      <c r="AC217" s="265"/>
      <c r="AD217" s="266"/>
      <c r="AE217" s="267"/>
      <c r="AF217" s="268"/>
      <c r="AG217" s="268"/>
      <c r="AH217" s="268"/>
      <c r="AI217" s="269"/>
      <c r="AJ217" s="256" t="str">
        <f t="shared" si="6"/>
        <v/>
      </c>
      <c r="AK217" s="256"/>
      <c r="AL217" s="256"/>
      <c r="AM217" s="256"/>
      <c r="AN217" s="256"/>
      <c r="AO217" s="256"/>
      <c r="AP217" s="257"/>
      <c r="AQ217" s="258"/>
      <c r="AR217" s="235"/>
      <c r="AS217" s="235"/>
      <c r="AT217" s="235"/>
      <c r="AU217" s="235"/>
      <c r="AV217" s="235"/>
      <c r="AW217" s="235"/>
      <c r="AX217" s="235"/>
      <c r="AY217" s="235"/>
      <c r="AZ217" s="235"/>
      <c r="BA217" s="236"/>
    </row>
    <row r="218" spans="2:53" ht="12.95" customHeight="1" x14ac:dyDescent="0.15">
      <c r="B218" s="323"/>
      <c r="C218" s="324"/>
      <c r="D218" s="259"/>
      <c r="E218" s="260"/>
      <c r="F218" s="260"/>
      <c r="G218" s="260"/>
      <c r="H218" s="260"/>
      <c r="I218" s="260"/>
      <c r="J218" s="260"/>
      <c r="K218" s="260"/>
      <c r="L218" s="260"/>
      <c r="M218" s="260"/>
      <c r="N218" s="260"/>
      <c r="O218" s="260"/>
      <c r="P218" s="260"/>
      <c r="Q218" s="260"/>
      <c r="R218" s="260"/>
      <c r="S218" s="260"/>
      <c r="T218" s="260"/>
      <c r="U218" s="261"/>
      <c r="V218" s="262"/>
      <c r="W218" s="262"/>
      <c r="X218" s="262"/>
      <c r="Y218" s="263"/>
      <c r="Z218" s="264"/>
      <c r="AA218" s="265"/>
      <c r="AB218" s="265"/>
      <c r="AC218" s="265"/>
      <c r="AD218" s="266"/>
      <c r="AE218" s="267"/>
      <c r="AF218" s="268"/>
      <c r="AG218" s="268"/>
      <c r="AH218" s="268"/>
      <c r="AI218" s="269"/>
      <c r="AJ218" s="256" t="str">
        <f t="shared" si="6"/>
        <v/>
      </c>
      <c r="AK218" s="256"/>
      <c r="AL218" s="256"/>
      <c r="AM218" s="256"/>
      <c r="AN218" s="256"/>
      <c r="AO218" s="256"/>
      <c r="AP218" s="257"/>
      <c r="AQ218" s="258"/>
      <c r="AR218" s="235"/>
      <c r="AS218" s="235"/>
      <c r="AT218" s="235"/>
      <c r="AU218" s="235"/>
      <c r="AV218" s="235"/>
      <c r="AW218" s="235"/>
      <c r="AX218" s="235"/>
      <c r="AY218" s="235"/>
      <c r="AZ218" s="235"/>
      <c r="BA218" s="236"/>
    </row>
    <row r="219" spans="2:53" ht="12.95" customHeight="1" x14ac:dyDescent="0.15">
      <c r="B219" s="323"/>
      <c r="C219" s="324"/>
      <c r="D219" s="259"/>
      <c r="E219" s="260"/>
      <c r="F219" s="260"/>
      <c r="G219" s="260"/>
      <c r="H219" s="260"/>
      <c r="I219" s="260"/>
      <c r="J219" s="260"/>
      <c r="K219" s="260"/>
      <c r="L219" s="260"/>
      <c r="M219" s="260"/>
      <c r="N219" s="260"/>
      <c r="O219" s="260"/>
      <c r="P219" s="260"/>
      <c r="Q219" s="260"/>
      <c r="R219" s="260"/>
      <c r="S219" s="260"/>
      <c r="T219" s="260"/>
      <c r="U219" s="261"/>
      <c r="V219" s="262"/>
      <c r="W219" s="262"/>
      <c r="X219" s="262"/>
      <c r="Y219" s="263"/>
      <c r="Z219" s="264"/>
      <c r="AA219" s="265"/>
      <c r="AB219" s="265"/>
      <c r="AC219" s="265"/>
      <c r="AD219" s="266"/>
      <c r="AE219" s="267"/>
      <c r="AF219" s="268"/>
      <c r="AG219" s="268"/>
      <c r="AH219" s="268"/>
      <c r="AI219" s="269"/>
      <c r="AJ219" s="256" t="str">
        <f t="shared" si="6"/>
        <v/>
      </c>
      <c r="AK219" s="256"/>
      <c r="AL219" s="256"/>
      <c r="AM219" s="256"/>
      <c r="AN219" s="256"/>
      <c r="AO219" s="256"/>
      <c r="AP219" s="257"/>
      <c r="AQ219" s="258"/>
      <c r="AR219" s="235"/>
      <c r="AS219" s="235"/>
      <c r="AT219" s="235"/>
      <c r="AU219" s="235"/>
      <c r="AV219" s="235"/>
      <c r="AW219" s="235"/>
      <c r="AX219" s="235"/>
      <c r="AY219" s="235"/>
      <c r="AZ219" s="235"/>
      <c r="BA219" s="236"/>
    </row>
    <row r="220" spans="2:53" ht="12.95" customHeight="1" x14ac:dyDescent="0.15">
      <c r="B220" s="323"/>
      <c r="C220" s="324"/>
      <c r="D220" s="259"/>
      <c r="E220" s="260"/>
      <c r="F220" s="260"/>
      <c r="G220" s="260"/>
      <c r="H220" s="260"/>
      <c r="I220" s="260"/>
      <c r="J220" s="260"/>
      <c r="K220" s="260"/>
      <c r="L220" s="260"/>
      <c r="M220" s="260"/>
      <c r="N220" s="260"/>
      <c r="O220" s="260"/>
      <c r="P220" s="260"/>
      <c r="Q220" s="260"/>
      <c r="R220" s="260"/>
      <c r="S220" s="260"/>
      <c r="T220" s="260"/>
      <c r="U220" s="261"/>
      <c r="V220" s="262"/>
      <c r="W220" s="262"/>
      <c r="X220" s="262"/>
      <c r="Y220" s="263"/>
      <c r="Z220" s="264"/>
      <c r="AA220" s="265"/>
      <c r="AB220" s="265"/>
      <c r="AC220" s="265"/>
      <c r="AD220" s="266"/>
      <c r="AE220" s="267"/>
      <c r="AF220" s="268"/>
      <c r="AG220" s="268"/>
      <c r="AH220" s="268"/>
      <c r="AI220" s="269"/>
      <c r="AJ220" s="256" t="str">
        <f t="shared" si="6"/>
        <v/>
      </c>
      <c r="AK220" s="256"/>
      <c r="AL220" s="256"/>
      <c r="AM220" s="256"/>
      <c r="AN220" s="256"/>
      <c r="AO220" s="256"/>
      <c r="AP220" s="257"/>
      <c r="AQ220" s="258"/>
      <c r="AR220" s="235"/>
      <c r="AS220" s="235"/>
      <c r="AT220" s="235"/>
      <c r="AU220" s="235"/>
      <c r="AV220" s="235"/>
      <c r="AW220" s="235"/>
      <c r="AX220" s="235"/>
      <c r="AY220" s="235"/>
      <c r="AZ220" s="235"/>
      <c r="BA220" s="236"/>
    </row>
    <row r="221" spans="2:53" ht="12.95" customHeight="1" x14ac:dyDescent="0.15">
      <c r="B221" s="323"/>
      <c r="C221" s="324"/>
      <c r="D221" s="259"/>
      <c r="E221" s="260"/>
      <c r="F221" s="260"/>
      <c r="G221" s="260"/>
      <c r="H221" s="260"/>
      <c r="I221" s="260"/>
      <c r="J221" s="260"/>
      <c r="K221" s="260"/>
      <c r="L221" s="260"/>
      <c r="M221" s="260"/>
      <c r="N221" s="260"/>
      <c r="O221" s="260"/>
      <c r="P221" s="260"/>
      <c r="Q221" s="260"/>
      <c r="R221" s="260"/>
      <c r="S221" s="260"/>
      <c r="T221" s="260"/>
      <c r="U221" s="261"/>
      <c r="V221" s="262"/>
      <c r="W221" s="262"/>
      <c r="X221" s="262"/>
      <c r="Y221" s="263"/>
      <c r="Z221" s="264"/>
      <c r="AA221" s="265"/>
      <c r="AB221" s="265"/>
      <c r="AC221" s="265"/>
      <c r="AD221" s="266"/>
      <c r="AE221" s="267"/>
      <c r="AF221" s="268"/>
      <c r="AG221" s="268"/>
      <c r="AH221" s="268"/>
      <c r="AI221" s="269"/>
      <c r="AJ221" s="256" t="str">
        <f t="shared" si="6"/>
        <v/>
      </c>
      <c r="AK221" s="256"/>
      <c r="AL221" s="256"/>
      <c r="AM221" s="256"/>
      <c r="AN221" s="256"/>
      <c r="AO221" s="256"/>
      <c r="AP221" s="257"/>
      <c r="AQ221" s="258"/>
      <c r="AR221" s="235"/>
      <c r="AS221" s="235"/>
      <c r="AT221" s="235"/>
      <c r="AU221" s="235"/>
      <c r="AV221" s="235"/>
      <c r="AW221" s="235"/>
      <c r="AX221" s="235"/>
      <c r="AY221" s="235"/>
      <c r="AZ221" s="235"/>
      <c r="BA221" s="236"/>
    </row>
    <row r="222" spans="2:53" ht="12.95" customHeight="1" x14ac:dyDescent="0.15">
      <c r="B222" s="323"/>
      <c r="C222" s="324"/>
      <c r="D222" s="259"/>
      <c r="E222" s="260"/>
      <c r="F222" s="260"/>
      <c r="G222" s="260"/>
      <c r="H222" s="260"/>
      <c r="I222" s="260"/>
      <c r="J222" s="260"/>
      <c r="K222" s="260"/>
      <c r="L222" s="260"/>
      <c r="M222" s="260"/>
      <c r="N222" s="260"/>
      <c r="O222" s="260"/>
      <c r="P222" s="260"/>
      <c r="Q222" s="260"/>
      <c r="R222" s="260"/>
      <c r="S222" s="260"/>
      <c r="T222" s="260"/>
      <c r="U222" s="261"/>
      <c r="V222" s="262"/>
      <c r="W222" s="262"/>
      <c r="X222" s="262"/>
      <c r="Y222" s="263"/>
      <c r="Z222" s="264"/>
      <c r="AA222" s="265"/>
      <c r="AB222" s="265"/>
      <c r="AC222" s="265"/>
      <c r="AD222" s="266"/>
      <c r="AE222" s="267"/>
      <c r="AF222" s="268"/>
      <c r="AG222" s="268"/>
      <c r="AH222" s="268"/>
      <c r="AI222" s="269"/>
      <c r="AJ222" s="256" t="str">
        <f t="shared" si="6"/>
        <v/>
      </c>
      <c r="AK222" s="256"/>
      <c r="AL222" s="256"/>
      <c r="AM222" s="256"/>
      <c r="AN222" s="256"/>
      <c r="AO222" s="256"/>
      <c r="AP222" s="257"/>
      <c r="AQ222" s="258"/>
      <c r="AR222" s="235"/>
      <c r="AS222" s="235"/>
      <c r="AT222" s="235"/>
      <c r="AU222" s="235"/>
      <c r="AV222" s="235"/>
      <c r="AW222" s="235"/>
      <c r="AX222" s="235"/>
      <c r="AY222" s="235"/>
      <c r="AZ222" s="235"/>
      <c r="BA222" s="236"/>
    </row>
    <row r="223" spans="2:53" ht="12.95" customHeight="1" x14ac:dyDescent="0.15">
      <c r="B223" s="323"/>
      <c r="C223" s="324"/>
      <c r="D223" s="259"/>
      <c r="E223" s="260"/>
      <c r="F223" s="260"/>
      <c r="G223" s="260"/>
      <c r="H223" s="260"/>
      <c r="I223" s="260"/>
      <c r="J223" s="260"/>
      <c r="K223" s="260"/>
      <c r="L223" s="260"/>
      <c r="M223" s="260"/>
      <c r="N223" s="260"/>
      <c r="O223" s="260"/>
      <c r="P223" s="260"/>
      <c r="Q223" s="260"/>
      <c r="R223" s="260"/>
      <c r="S223" s="260"/>
      <c r="T223" s="260"/>
      <c r="U223" s="261"/>
      <c r="V223" s="262"/>
      <c r="W223" s="262"/>
      <c r="X223" s="262"/>
      <c r="Y223" s="263"/>
      <c r="Z223" s="264"/>
      <c r="AA223" s="265"/>
      <c r="AB223" s="265"/>
      <c r="AC223" s="265"/>
      <c r="AD223" s="266"/>
      <c r="AE223" s="267"/>
      <c r="AF223" s="268"/>
      <c r="AG223" s="268"/>
      <c r="AH223" s="268"/>
      <c r="AI223" s="269"/>
      <c r="AJ223" s="256" t="str">
        <f t="shared" si="6"/>
        <v/>
      </c>
      <c r="AK223" s="256"/>
      <c r="AL223" s="256"/>
      <c r="AM223" s="256"/>
      <c r="AN223" s="256"/>
      <c r="AO223" s="256"/>
      <c r="AP223" s="257"/>
      <c r="AQ223" s="258"/>
      <c r="AR223" s="235"/>
      <c r="AS223" s="235"/>
      <c r="AT223" s="235"/>
      <c r="AU223" s="235"/>
      <c r="AV223" s="235"/>
      <c r="AW223" s="235"/>
      <c r="AX223" s="235"/>
      <c r="AY223" s="235"/>
      <c r="AZ223" s="235"/>
      <c r="BA223" s="236"/>
    </row>
    <row r="224" spans="2:53" ht="12.95" customHeight="1" x14ac:dyDescent="0.15">
      <c r="B224" s="323"/>
      <c r="C224" s="324"/>
      <c r="D224" s="259"/>
      <c r="E224" s="260"/>
      <c r="F224" s="260"/>
      <c r="G224" s="260"/>
      <c r="H224" s="260"/>
      <c r="I224" s="260"/>
      <c r="J224" s="260"/>
      <c r="K224" s="260"/>
      <c r="L224" s="260"/>
      <c r="M224" s="260"/>
      <c r="N224" s="260"/>
      <c r="O224" s="260"/>
      <c r="P224" s="260"/>
      <c r="Q224" s="260"/>
      <c r="R224" s="260"/>
      <c r="S224" s="260"/>
      <c r="T224" s="260"/>
      <c r="U224" s="261"/>
      <c r="V224" s="262"/>
      <c r="W224" s="262"/>
      <c r="X224" s="262"/>
      <c r="Y224" s="263"/>
      <c r="Z224" s="264"/>
      <c r="AA224" s="265"/>
      <c r="AB224" s="265"/>
      <c r="AC224" s="265"/>
      <c r="AD224" s="266"/>
      <c r="AE224" s="267"/>
      <c r="AF224" s="268"/>
      <c r="AG224" s="268"/>
      <c r="AH224" s="268"/>
      <c r="AI224" s="269"/>
      <c r="AJ224" s="256" t="str">
        <f t="shared" si="6"/>
        <v/>
      </c>
      <c r="AK224" s="256"/>
      <c r="AL224" s="256"/>
      <c r="AM224" s="256"/>
      <c r="AN224" s="256"/>
      <c r="AO224" s="256"/>
      <c r="AP224" s="257"/>
      <c r="AQ224" s="258"/>
      <c r="AR224" s="235"/>
      <c r="AS224" s="235"/>
      <c r="AT224" s="235"/>
      <c r="AU224" s="235"/>
      <c r="AV224" s="235"/>
      <c r="AW224" s="235"/>
      <c r="AX224" s="235"/>
      <c r="AY224" s="235"/>
      <c r="AZ224" s="235"/>
      <c r="BA224" s="236"/>
    </row>
    <row r="225" spans="2:53" ht="12.95" customHeight="1" x14ac:dyDescent="0.15">
      <c r="B225" s="323"/>
      <c r="C225" s="324"/>
      <c r="D225" s="259"/>
      <c r="E225" s="260"/>
      <c r="F225" s="260"/>
      <c r="G225" s="260"/>
      <c r="H225" s="260"/>
      <c r="I225" s="260"/>
      <c r="J225" s="260"/>
      <c r="K225" s="260"/>
      <c r="L225" s="260"/>
      <c r="M225" s="260"/>
      <c r="N225" s="260"/>
      <c r="O225" s="260"/>
      <c r="P225" s="260"/>
      <c r="Q225" s="260"/>
      <c r="R225" s="260"/>
      <c r="S225" s="260"/>
      <c r="T225" s="260"/>
      <c r="U225" s="261"/>
      <c r="V225" s="262"/>
      <c r="W225" s="262"/>
      <c r="X225" s="262"/>
      <c r="Y225" s="263"/>
      <c r="Z225" s="264"/>
      <c r="AA225" s="265"/>
      <c r="AB225" s="265"/>
      <c r="AC225" s="265"/>
      <c r="AD225" s="266"/>
      <c r="AE225" s="267"/>
      <c r="AF225" s="268"/>
      <c r="AG225" s="268"/>
      <c r="AH225" s="268"/>
      <c r="AI225" s="269"/>
      <c r="AJ225" s="256" t="str">
        <f t="shared" si="6"/>
        <v/>
      </c>
      <c r="AK225" s="256"/>
      <c r="AL225" s="256"/>
      <c r="AM225" s="256"/>
      <c r="AN225" s="256"/>
      <c r="AO225" s="256"/>
      <c r="AP225" s="257"/>
      <c r="AQ225" s="258"/>
      <c r="AR225" s="235"/>
      <c r="AS225" s="235"/>
      <c r="AT225" s="235"/>
      <c r="AU225" s="235"/>
      <c r="AV225" s="235"/>
      <c r="AW225" s="235"/>
      <c r="AX225" s="235"/>
      <c r="AY225" s="235"/>
      <c r="AZ225" s="235"/>
      <c r="BA225" s="236"/>
    </row>
    <row r="226" spans="2:53" ht="12.95" customHeight="1" x14ac:dyDescent="0.15">
      <c r="B226" s="323"/>
      <c r="C226" s="324"/>
      <c r="D226" s="259"/>
      <c r="E226" s="260"/>
      <c r="F226" s="260"/>
      <c r="G226" s="260"/>
      <c r="H226" s="260"/>
      <c r="I226" s="260"/>
      <c r="J226" s="260"/>
      <c r="K226" s="260"/>
      <c r="L226" s="260"/>
      <c r="M226" s="260"/>
      <c r="N226" s="260"/>
      <c r="O226" s="260"/>
      <c r="P226" s="260"/>
      <c r="Q226" s="260"/>
      <c r="R226" s="260"/>
      <c r="S226" s="260"/>
      <c r="T226" s="260"/>
      <c r="U226" s="261"/>
      <c r="V226" s="262"/>
      <c r="W226" s="262"/>
      <c r="X226" s="262"/>
      <c r="Y226" s="263"/>
      <c r="Z226" s="264"/>
      <c r="AA226" s="265"/>
      <c r="AB226" s="265"/>
      <c r="AC226" s="265"/>
      <c r="AD226" s="266"/>
      <c r="AE226" s="267"/>
      <c r="AF226" s="268"/>
      <c r="AG226" s="268"/>
      <c r="AH226" s="268"/>
      <c r="AI226" s="269"/>
      <c r="AJ226" s="256" t="str">
        <f t="shared" si="6"/>
        <v/>
      </c>
      <c r="AK226" s="256"/>
      <c r="AL226" s="256"/>
      <c r="AM226" s="256"/>
      <c r="AN226" s="256"/>
      <c r="AO226" s="256"/>
      <c r="AP226" s="257"/>
      <c r="AQ226" s="258"/>
      <c r="AR226" s="235"/>
      <c r="AS226" s="235"/>
      <c r="AT226" s="235"/>
      <c r="AU226" s="235"/>
      <c r="AV226" s="235"/>
      <c r="AW226" s="235"/>
      <c r="AX226" s="235"/>
      <c r="AY226" s="235"/>
      <c r="AZ226" s="235"/>
      <c r="BA226" s="236"/>
    </row>
    <row r="227" spans="2:53" ht="12.95" customHeight="1" x14ac:dyDescent="0.15">
      <c r="B227" s="323"/>
      <c r="C227" s="324"/>
      <c r="D227" s="259"/>
      <c r="E227" s="260"/>
      <c r="F227" s="260"/>
      <c r="G227" s="260"/>
      <c r="H227" s="260"/>
      <c r="I227" s="260"/>
      <c r="J227" s="260"/>
      <c r="K227" s="260"/>
      <c r="L227" s="260"/>
      <c r="M227" s="260"/>
      <c r="N227" s="260"/>
      <c r="O227" s="260"/>
      <c r="P227" s="260"/>
      <c r="Q227" s="260"/>
      <c r="R227" s="260"/>
      <c r="S227" s="260"/>
      <c r="T227" s="260"/>
      <c r="U227" s="261"/>
      <c r="V227" s="262"/>
      <c r="W227" s="262"/>
      <c r="X227" s="262"/>
      <c r="Y227" s="263"/>
      <c r="Z227" s="264"/>
      <c r="AA227" s="265"/>
      <c r="AB227" s="265"/>
      <c r="AC227" s="265"/>
      <c r="AD227" s="266"/>
      <c r="AE227" s="267"/>
      <c r="AF227" s="268"/>
      <c r="AG227" s="268"/>
      <c r="AH227" s="268"/>
      <c r="AI227" s="269"/>
      <c r="AJ227" s="256" t="str">
        <f t="shared" si="6"/>
        <v/>
      </c>
      <c r="AK227" s="256"/>
      <c r="AL227" s="256"/>
      <c r="AM227" s="256"/>
      <c r="AN227" s="256"/>
      <c r="AO227" s="256"/>
      <c r="AP227" s="257"/>
      <c r="AQ227" s="258"/>
      <c r="AR227" s="235"/>
      <c r="AS227" s="235"/>
      <c r="AT227" s="235"/>
      <c r="AU227" s="235"/>
      <c r="AV227" s="235"/>
      <c r="AW227" s="235"/>
      <c r="AX227" s="235"/>
      <c r="AY227" s="235"/>
      <c r="AZ227" s="235"/>
      <c r="BA227" s="236"/>
    </row>
    <row r="228" spans="2:53" ht="12.95" customHeight="1" x14ac:dyDescent="0.15">
      <c r="B228" s="323"/>
      <c r="C228" s="324"/>
      <c r="D228" s="259"/>
      <c r="E228" s="260"/>
      <c r="F228" s="260"/>
      <c r="G228" s="260"/>
      <c r="H228" s="260"/>
      <c r="I228" s="260"/>
      <c r="J228" s="260"/>
      <c r="K228" s="260"/>
      <c r="L228" s="260"/>
      <c r="M228" s="260"/>
      <c r="N228" s="260"/>
      <c r="O228" s="260"/>
      <c r="P228" s="260"/>
      <c r="Q228" s="260"/>
      <c r="R228" s="260"/>
      <c r="S228" s="260"/>
      <c r="T228" s="260"/>
      <c r="U228" s="261"/>
      <c r="V228" s="262"/>
      <c r="W228" s="262"/>
      <c r="X228" s="262"/>
      <c r="Y228" s="263"/>
      <c r="Z228" s="264"/>
      <c r="AA228" s="265"/>
      <c r="AB228" s="265"/>
      <c r="AC228" s="265"/>
      <c r="AD228" s="266"/>
      <c r="AE228" s="267"/>
      <c r="AF228" s="268"/>
      <c r="AG228" s="268"/>
      <c r="AH228" s="268"/>
      <c r="AI228" s="269"/>
      <c r="AJ228" s="256" t="str">
        <f t="shared" si="6"/>
        <v/>
      </c>
      <c r="AK228" s="256"/>
      <c r="AL228" s="256"/>
      <c r="AM228" s="256"/>
      <c r="AN228" s="256"/>
      <c r="AO228" s="256"/>
      <c r="AP228" s="257"/>
      <c r="AQ228" s="258"/>
      <c r="AR228" s="235"/>
      <c r="AS228" s="235"/>
      <c r="AT228" s="235"/>
      <c r="AU228" s="235"/>
      <c r="AV228" s="235"/>
      <c r="AW228" s="235"/>
      <c r="AX228" s="235"/>
      <c r="AY228" s="235"/>
      <c r="AZ228" s="235"/>
      <c r="BA228" s="236"/>
    </row>
    <row r="229" spans="2:53" ht="12.95" customHeight="1" x14ac:dyDescent="0.15">
      <c r="B229" s="323"/>
      <c r="C229" s="324"/>
      <c r="D229" s="259"/>
      <c r="E229" s="260"/>
      <c r="F229" s="260"/>
      <c r="G229" s="260"/>
      <c r="H229" s="260"/>
      <c r="I229" s="260"/>
      <c r="J229" s="260"/>
      <c r="K229" s="260"/>
      <c r="L229" s="260"/>
      <c r="M229" s="260"/>
      <c r="N229" s="260"/>
      <c r="O229" s="260"/>
      <c r="P229" s="260"/>
      <c r="Q229" s="260"/>
      <c r="R229" s="260"/>
      <c r="S229" s="260"/>
      <c r="T229" s="260"/>
      <c r="U229" s="261"/>
      <c r="V229" s="262"/>
      <c r="W229" s="262"/>
      <c r="X229" s="262"/>
      <c r="Y229" s="263"/>
      <c r="Z229" s="264"/>
      <c r="AA229" s="265"/>
      <c r="AB229" s="265"/>
      <c r="AC229" s="265"/>
      <c r="AD229" s="266"/>
      <c r="AE229" s="267"/>
      <c r="AF229" s="268"/>
      <c r="AG229" s="268"/>
      <c r="AH229" s="268"/>
      <c r="AI229" s="269"/>
      <c r="AJ229" s="256" t="str">
        <f t="shared" si="6"/>
        <v/>
      </c>
      <c r="AK229" s="256"/>
      <c r="AL229" s="256"/>
      <c r="AM229" s="256"/>
      <c r="AN229" s="256"/>
      <c r="AO229" s="256"/>
      <c r="AP229" s="257"/>
      <c r="AQ229" s="258"/>
      <c r="AR229" s="235"/>
      <c r="AS229" s="235"/>
      <c r="AT229" s="235"/>
      <c r="AU229" s="235"/>
      <c r="AV229" s="235"/>
      <c r="AW229" s="235"/>
      <c r="AX229" s="235"/>
      <c r="AY229" s="235"/>
      <c r="AZ229" s="235"/>
      <c r="BA229" s="236"/>
    </row>
    <row r="230" spans="2:53" ht="12.95" customHeight="1" x14ac:dyDescent="0.15">
      <c r="B230" s="323"/>
      <c r="C230" s="324"/>
      <c r="D230" s="259"/>
      <c r="E230" s="260"/>
      <c r="F230" s="260"/>
      <c r="G230" s="260"/>
      <c r="H230" s="260"/>
      <c r="I230" s="260"/>
      <c r="J230" s="260"/>
      <c r="K230" s="260"/>
      <c r="L230" s="260"/>
      <c r="M230" s="260"/>
      <c r="N230" s="260"/>
      <c r="O230" s="260"/>
      <c r="P230" s="260"/>
      <c r="Q230" s="260"/>
      <c r="R230" s="260"/>
      <c r="S230" s="260"/>
      <c r="T230" s="260"/>
      <c r="U230" s="261"/>
      <c r="V230" s="262"/>
      <c r="W230" s="262"/>
      <c r="X230" s="262"/>
      <c r="Y230" s="263"/>
      <c r="Z230" s="264"/>
      <c r="AA230" s="265"/>
      <c r="AB230" s="265"/>
      <c r="AC230" s="265"/>
      <c r="AD230" s="266"/>
      <c r="AE230" s="267"/>
      <c r="AF230" s="268"/>
      <c r="AG230" s="268"/>
      <c r="AH230" s="268"/>
      <c r="AI230" s="269"/>
      <c r="AJ230" s="256" t="str">
        <f t="shared" si="6"/>
        <v/>
      </c>
      <c r="AK230" s="256"/>
      <c r="AL230" s="256"/>
      <c r="AM230" s="256"/>
      <c r="AN230" s="256"/>
      <c r="AO230" s="256"/>
      <c r="AP230" s="257"/>
      <c r="AQ230" s="258"/>
      <c r="AR230" s="235"/>
      <c r="AS230" s="235"/>
      <c r="AT230" s="235"/>
      <c r="AU230" s="235"/>
      <c r="AV230" s="235"/>
      <c r="AW230" s="235"/>
      <c r="AX230" s="235"/>
      <c r="AY230" s="235"/>
      <c r="AZ230" s="235"/>
      <c r="BA230" s="236"/>
    </row>
    <row r="231" spans="2:53" ht="12.95" customHeight="1" x14ac:dyDescent="0.15">
      <c r="B231" s="323"/>
      <c r="C231" s="324"/>
      <c r="D231" s="259"/>
      <c r="E231" s="260"/>
      <c r="F231" s="260"/>
      <c r="G231" s="260"/>
      <c r="H231" s="260"/>
      <c r="I231" s="260"/>
      <c r="J231" s="260"/>
      <c r="K231" s="260"/>
      <c r="L231" s="260"/>
      <c r="M231" s="260"/>
      <c r="N231" s="260"/>
      <c r="O231" s="260"/>
      <c r="P231" s="260"/>
      <c r="Q231" s="260"/>
      <c r="R231" s="260"/>
      <c r="S231" s="260"/>
      <c r="T231" s="260"/>
      <c r="U231" s="261"/>
      <c r="V231" s="262"/>
      <c r="W231" s="262"/>
      <c r="X231" s="262"/>
      <c r="Y231" s="263"/>
      <c r="Z231" s="264"/>
      <c r="AA231" s="265"/>
      <c r="AB231" s="265"/>
      <c r="AC231" s="265"/>
      <c r="AD231" s="266"/>
      <c r="AE231" s="267"/>
      <c r="AF231" s="268"/>
      <c r="AG231" s="268"/>
      <c r="AH231" s="268"/>
      <c r="AI231" s="269"/>
      <c r="AJ231" s="256" t="str">
        <f t="shared" si="6"/>
        <v/>
      </c>
      <c r="AK231" s="256"/>
      <c r="AL231" s="256"/>
      <c r="AM231" s="256"/>
      <c r="AN231" s="256"/>
      <c r="AO231" s="256"/>
      <c r="AP231" s="257"/>
      <c r="AQ231" s="258"/>
      <c r="AR231" s="235"/>
      <c r="AS231" s="235"/>
      <c r="AT231" s="235"/>
      <c r="AU231" s="235"/>
      <c r="AV231" s="235"/>
      <c r="AW231" s="235"/>
      <c r="AX231" s="235"/>
      <c r="AY231" s="235"/>
      <c r="AZ231" s="235"/>
      <c r="BA231" s="236"/>
    </row>
    <row r="232" spans="2:53" ht="12.95" customHeight="1" x14ac:dyDescent="0.15">
      <c r="B232" s="323"/>
      <c r="C232" s="324"/>
      <c r="D232" s="259"/>
      <c r="E232" s="260"/>
      <c r="F232" s="260"/>
      <c r="G232" s="260"/>
      <c r="H232" s="260"/>
      <c r="I232" s="260"/>
      <c r="J232" s="260"/>
      <c r="K232" s="260"/>
      <c r="L232" s="260"/>
      <c r="M232" s="260"/>
      <c r="N232" s="260"/>
      <c r="O232" s="260"/>
      <c r="P232" s="260"/>
      <c r="Q232" s="260"/>
      <c r="R232" s="260"/>
      <c r="S232" s="260"/>
      <c r="T232" s="260"/>
      <c r="U232" s="261"/>
      <c r="V232" s="262"/>
      <c r="W232" s="262"/>
      <c r="X232" s="262"/>
      <c r="Y232" s="263"/>
      <c r="Z232" s="264"/>
      <c r="AA232" s="265"/>
      <c r="AB232" s="265"/>
      <c r="AC232" s="265"/>
      <c r="AD232" s="266"/>
      <c r="AE232" s="267"/>
      <c r="AF232" s="268"/>
      <c r="AG232" s="268"/>
      <c r="AH232" s="268"/>
      <c r="AI232" s="269"/>
      <c r="AJ232" s="256" t="str">
        <f t="shared" si="6"/>
        <v/>
      </c>
      <c r="AK232" s="256"/>
      <c r="AL232" s="256"/>
      <c r="AM232" s="256"/>
      <c r="AN232" s="256"/>
      <c r="AO232" s="256"/>
      <c r="AP232" s="257"/>
      <c r="AQ232" s="258"/>
      <c r="AR232" s="235"/>
      <c r="AS232" s="235"/>
      <c r="AT232" s="235"/>
      <c r="AU232" s="235"/>
      <c r="AV232" s="235"/>
      <c r="AW232" s="235"/>
      <c r="AX232" s="235"/>
      <c r="AY232" s="235"/>
      <c r="AZ232" s="235"/>
      <c r="BA232" s="236"/>
    </row>
    <row r="233" spans="2:53" ht="12.95" customHeight="1" x14ac:dyDescent="0.15">
      <c r="B233" s="323"/>
      <c r="C233" s="324"/>
      <c r="D233" s="259"/>
      <c r="E233" s="260"/>
      <c r="F233" s="260"/>
      <c r="G233" s="260"/>
      <c r="H233" s="260"/>
      <c r="I233" s="260"/>
      <c r="J233" s="260"/>
      <c r="K233" s="260"/>
      <c r="L233" s="260"/>
      <c r="M233" s="260"/>
      <c r="N233" s="260"/>
      <c r="O233" s="260"/>
      <c r="P233" s="260"/>
      <c r="Q233" s="260"/>
      <c r="R233" s="260"/>
      <c r="S233" s="260"/>
      <c r="T233" s="260"/>
      <c r="U233" s="261"/>
      <c r="V233" s="262"/>
      <c r="W233" s="262"/>
      <c r="X233" s="262"/>
      <c r="Y233" s="263"/>
      <c r="Z233" s="264"/>
      <c r="AA233" s="265"/>
      <c r="AB233" s="265"/>
      <c r="AC233" s="265"/>
      <c r="AD233" s="266"/>
      <c r="AE233" s="267"/>
      <c r="AF233" s="268"/>
      <c r="AG233" s="268"/>
      <c r="AH233" s="268"/>
      <c r="AI233" s="269"/>
      <c r="AJ233" s="256" t="str">
        <f t="shared" si="6"/>
        <v/>
      </c>
      <c r="AK233" s="256"/>
      <c r="AL233" s="256"/>
      <c r="AM233" s="256"/>
      <c r="AN233" s="256"/>
      <c r="AO233" s="256"/>
      <c r="AP233" s="257"/>
      <c r="AQ233" s="258"/>
      <c r="AR233" s="235"/>
      <c r="AS233" s="235"/>
      <c r="AT233" s="235"/>
      <c r="AU233" s="235"/>
      <c r="AV233" s="235"/>
      <c r="AW233" s="235"/>
      <c r="AX233" s="235"/>
      <c r="AY233" s="235"/>
      <c r="AZ233" s="235"/>
      <c r="BA233" s="236"/>
    </row>
    <row r="234" spans="2:53" ht="12.95" customHeight="1" x14ac:dyDescent="0.15">
      <c r="B234" s="323"/>
      <c r="C234" s="324"/>
      <c r="D234" s="259"/>
      <c r="E234" s="260"/>
      <c r="F234" s="260"/>
      <c r="G234" s="260"/>
      <c r="H234" s="260"/>
      <c r="I234" s="260"/>
      <c r="J234" s="260"/>
      <c r="K234" s="260"/>
      <c r="L234" s="260"/>
      <c r="M234" s="260"/>
      <c r="N234" s="260"/>
      <c r="O234" s="260"/>
      <c r="P234" s="260"/>
      <c r="Q234" s="260"/>
      <c r="R234" s="260"/>
      <c r="S234" s="260"/>
      <c r="T234" s="260"/>
      <c r="U234" s="261"/>
      <c r="V234" s="262"/>
      <c r="W234" s="262"/>
      <c r="X234" s="262"/>
      <c r="Y234" s="263"/>
      <c r="Z234" s="264"/>
      <c r="AA234" s="265"/>
      <c r="AB234" s="265"/>
      <c r="AC234" s="265"/>
      <c r="AD234" s="266"/>
      <c r="AE234" s="267"/>
      <c r="AF234" s="268"/>
      <c r="AG234" s="268"/>
      <c r="AH234" s="268"/>
      <c r="AI234" s="269"/>
      <c r="AJ234" s="256" t="str">
        <f t="shared" si="6"/>
        <v/>
      </c>
      <c r="AK234" s="256"/>
      <c r="AL234" s="256"/>
      <c r="AM234" s="256"/>
      <c r="AN234" s="256"/>
      <c r="AO234" s="256"/>
      <c r="AP234" s="257"/>
      <c r="AQ234" s="258"/>
      <c r="AR234" s="235"/>
      <c r="AS234" s="235"/>
      <c r="AT234" s="235"/>
      <c r="AU234" s="235"/>
      <c r="AV234" s="235"/>
      <c r="AW234" s="235"/>
      <c r="AX234" s="235"/>
      <c r="AY234" s="235"/>
      <c r="AZ234" s="235"/>
      <c r="BA234" s="236"/>
    </row>
    <row r="235" spans="2:53" ht="12.95" customHeight="1" x14ac:dyDescent="0.15">
      <c r="B235" s="323"/>
      <c r="C235" s="324"/>
      <c r="D235" s="259"/>
      <c r="E235" s="260"/>
      <c r="F235" s="260"/>
      <c r="G235" s="260"/>
      <c r="H235" s="260"/>
      <c r="I235" s="260"/>
      <c r="J235" s="260"/>
      <c r="K235" s="260"/>
      <c r="L235" s="260"/>
      <c r="M235" s="260"/>
      <c r="N235" s="260"/>
      <c r="O235" s="260"/>
      <c r="P235" s="260"/>
      <c r="Q235" s="260"/>
      <c r="R235" s="260"/>
      <c r="S235" s="260"/>
      <c r="T235" s="260"/>
      <c r="U235" s="261"/>
      <c r="V235" s="262"/>
      <c r="W235" s="262"/>
      <c r="X235" s="262"/>
      <c r="Y235" s="263"/>
      <c r="Z235" s="264"/>
      <c r="AA235" s="265"/>
      <c r="AB235" s="265"/>
      <c r="AC235" s="265"/>
      <c r="AD235" s="266"/>
      <c r="AE235" s="267"/>
      <c r="AF235" s="268"/>
      <c r="AG235" s="268"/>
      <c r="AH235" s="268"/>
      <c r="AI235" s="269"/>
      <c r="AJ235" s="256" t="str">
        <f t="shared" si="6"/>
        <v/>
      </c>
      <c r="AK235" s="256"/>
      <c r="AL235" s="256"/>
      <c r="AM235" s="256"/>
      <c r="AN235" s="256"/>
      <c r="AO235" s="256"/>
      <c r="AP235" s="257"/>
      <c r="AQ235" s="258"/>
      <c r="AR235" s="235"/>
      <c r="AS235" s="235"/>
      <c r="AT235" s="235"/>
      <c r="AU235" s="235"/>
      <c r="AV235" s="235"/>
      <c r="AW235" s="235"/>
      <c r="AX235" s="235"/>
      <c r="AY235" s="235"/>
      <c r="AZ235" s="235"/>
      <c r="BA235" s="236"/>
    </row>
    <row r="236" spans="2:53" ht="12.95" customHeight="1" x14ac:dyDescent="0.15">
      <c r="B236" s="323"/>
      <c r="C236" s="324"/>
      <c r="D236" s="259"/>
      <c r="E236" s="260"/>
      <c r="F236" s="260"/>
      <c r="G236" s="260"/>
      <c r="H236" s="260"/>
      <c r="I236" s="260"/>
      <c r="J236" s="260"/>
      <c r="K236" s="260"/>
      <c r="L236" s="260"/>
      <c r="M236" s="260"/>
      <c r="N236" s="260"/>
      <c r="O236" s="260"/>
      <c r="P236" s="260"/>
      <c r="Q236" s="260"/>
      <c r="R236" s="260"/>
      <c r="S236" s="260"/>
      <c r="T236" s="260"/>
      <c r="U236" s="261"/>
      <c r="V236" s="262"/>
      <c r="W236" s="262"/>
      <c r="X236" s="262"/>
      <c r="Y236" s="263"/>
      <c r="Z236" s="264"/>
      <c r="AA236" s="265"/>
      <c r="AB236" s="265"/>
      <c r="AC236" s="265"/>
      <c r="AD236" s="266"/>
      <c r="AE236" s="267"/>
      <c r="AF236" s="268"/>
      <c r="AG236" s="268"/>
      <c r="AH236" s="268"/>
      <c r="AI236" s="269"/>
      <c r="AJ236" s="256" t="str">
        <f t="shared" si="6"/>
        <v/>
      </c>
      <c r="AK236" s="256"/>
      <c r="AL236" s="256"/>
      <c r="AM236" s="256"/>
      <c r="AN236" s="256"/>
      <c r="AO236" s="256"/>
      <c r="AP236" s="257"/>
      <c r="AQ236" s="258"/>
      <c r="AR236" s="235"/>
      <c r="AS236" s="235"/>
      <c r="AT236" s="235"/>
      <c r="AU236" s="235"/>
      <c r="AV236" s="235"/>
      <c r="AW236" s="235"/>
      <c r="AX236" s="235"/>
      <c r="AY236" s="235"/>
      <c r="AZ236" s="235"/>
      <c r="BA236" s="236"/>
    </row>
    <row r="237" spans="2:53" ht="12.95" customHeight="1" x14ac:dyDescent="0.15">
      <c r="B237" s="323"/>
      <c r="C237" s="324"/>
      <c r="D237" s="259"/>
      <c r="E237" s="260"/>
      <c r="F237" s="260"/>
      <c r="G237" s="260"/>
      <c r="H237" s="260"/>
      <c r="I237" s="260"/>
      <c r="J237" s="260"/>
      <c r="K237" s="260"/>
      <c r="L237" s="260"/>
      <c r="M237" s="260"/>
      <c r="N237" s="260"/>
      <c r="O237" s="260"/>
      <c r="P237" s="260"/>
      <c r="Q237" s="260"/>
      <c r="R237" s="260"/>
      <c r="S237" s="260"/>
      <c r="T237" s="260"/>
      <c r="U237" s="261"/>
      <c r="V237" s="262"/>
      <c r="W237" s="262"/>
      <c r="X237" s="262"/>
      <c r="Y237" s="263"/>
      <c r="Z237" s="264"/>
      <c r="AA237" s="265"/>
      <c r="AB237" s="265"/>
      <c r="AC237" s="265"/>
      <c r="AD237" s="266"/>
      <c r="AE237" s="267"/>
      <c r="AF237" s="268"/>
      <c r="AG237" s="268"/>
      <c r="AH237" s="268"/>
      <c r="AI237" s="269"/>
      <c r="AJ237" s="256" t="str">
        <f t="shared" si="6"/>
        <v/>
      </c>
      <c r="AK237" s="256"/>
      <c r="AL237" s="256"/>
      <c r="AM237" s="256"/>
      <c r="AN237" s="256"/>
      <c r="AO237" s="256"/>
      <c r="AP237" s="257"/>
      <c r="AQ237" s="258"/>
      <c r="AR237" s="235"/>
      <c r="AS237" s="235"/>
      <c r="AT237" s="235"/>
      <c r="AU237" s="235"/>
      <c r="AV237" s="235"/>
      <c r="AW237" s="235"/>
      <c r="AX237" s="235"/>
      <c r="AY237" s="235"/>
      <c r="AZ237" s="235"/>
      <c r="BA237" s="236"/>
    </row>
    <row r="238" spans="2:53" ht="12.95" customHeight="1" x14ac:dyDescent="0.15">
      <c r="B238" s="323"/>
      <c r="C238" s="324"/>
      <c r="D238" s="259"/>
      <c r="E238" s="260"/>
      <c r="F238" s="260"/>
      <c r="G238" s="260"/>
      <c r="H238" s="260"/>
      <c r="I238" s="260"/>
      <c r="J238" s="260"/>
      <c r="K238" s="260"/>
      <c r="L238" s="260"/>
      <c r="M238" s="260"/>
      <c r="N238" s="260"/>
      <c r="O238" s="260"/>
      <c r="P238" s="260"/>
      <c r="Q238" s="260"/>
      <c r="R238" s="260"/>
      <c r="S238" s="260"/>
      <c r="T238" s="260"/>
      <c r="U238" s="261"/>
      <c r="V238" s="262"/>
      <c r="W238" s="262"/>
      <c r="X238" s="262"/>
      <c r="Y238" s="263"/>
      <c r="Z238" s="264"/>
      <c r="AA238" s="265"/>
      <c r="AB238" s="265"/>
      <c r="AC238" s="265"/>
      <c r="AD238" s="266"/>
      <c r="AE238" s="267"/>
      <c r="AF238" s="268"/>
      <c r="AG238" s="268"/>
      <c r="AH238" s="268"/>
      <c r="AI238" s="269"/>
      <c r="AJ238" s="256" t="str">
        <f t="shared" si="6"/>
        <v/>
      </c>
      <c r="AK238" s="256"/>
      <c r="AL238" s="256"/>
      <c r="AM238" s="256"/>
      <c r="AN238" s="256"/>
      <c r="AO238" s="256"/>
      <c r="AP238" s="257"/>
      <c r="AQ238" s="258"/>
      <c r="AR238" s="235"/>
      <c r="AS238" s="235"/>
      <c r="AT238" s="235"/>
      <c r="AU238" s="235"/>
      <c r="AV238" s="235"/>
      <c r="AW238" s="235"/>
      <c r="AX238" s="235"/>
      <c r="AY238" s="235"/>
      <c r="AZ238" s="235"/>
      <c r="BA238" s="236"/>
    </row>
    <row r="239" spans="2:53" ht="12.95" customHeight="1" x14ac:dyDescent="0.15">
      <c r="B239" s="323"/>
      <c r="C239" s="324"/>
      <c r="D239" s="259"/>
      <c r="E239" s="260"/>
      <c r="F239" s="260"/>
      <c r="G239" s="260"/>
      <c r="H239" s="260"/>
      <c r="I239" s="260"/>
      <c r="J239" s="260"/>
      <c r="K239" s="260"/>
      <c r="L239" s="260"/>
      <c r="M239" s="260"/>
      <c r="N239" s="260"/>
      <c r="O239" s="260"/>
      <c r="P239" s="260"/>
      <c r="Q239" s="260"/>
      <c r="R239" s="260"/>
      <c r="S239" s="260"/>
      <c r="T239" s="260"/>
      <c r="U239" s="261"/>
      <c r="V239" s="262"/>
      <c r="W239" s="262"/>
      <c r="X239" s="262"/>
      <c r="Y239" s="263"/>
      <c r="Z239" s="264"/>
      <c r="AA239" s="265"/>
      <c r="AB239" s="265"/>
      <c r="AC239" s="265"/>
      <c r="AD239" s="266"/>
      <c r="AE239" s="267"/>
      <c r="AF239" s="268"/>
      <c r="AG239" s="268"/>
      <c r="AH239" s="268"/>
      <c r="AI239" s="269"/>
      <c r="AJ239" s="256" t="str">
        <f t="shared" si="6"/>
        <v/>
      </c>
      <c r="AK239" s="256"/>
      <c r="AL239" s="256"/>
      <c r="AM239" s="256"/>
      <c r="AN239" s="256"/>
      <c r="AO239" s="256"/>
      <c r="AP239" s="257"/>
      <c r="AQ239" s="258"/>
      <c r="AR239" s="235"/>
      <c r="AS239" s="235"/>
      <c r="AT239" s="235"/>
      <c r="AU239" s="235"/>
      <c r="AV239" s="235"/>
      <c r="AW239" s="235"/>
      <c r="AX239" s="235"/>
      <c r="AY239" s="235"/>
      <c r="AZ239" s="235"/>
      <c r="BA239" s="236"/>
    </row>
    <row r="240" spans="2:53" ht="12.95" customHeight="1" x14ac:dyDescent="0.15">
      <c r="B240" s="323"/>
      <c r="C240" s="324"/>
      <c r="D240" s="259"/>
      <c r="E240" s="260"/>
      <c r="F240" s="260"/>
      <c r="G240" s="260"/>
      <c r="H240" s="260"/>
      <c r="I240" s="260"/>
      <c r="J240" s="260"/>
      <c r="K240" s="260"/>
      <c r="L240" s="260"/>
      <c r="M240" s="260"/>
      <c r="N240" s="260"/>
      <c r="O240" s="260"/>
      <c r="P240" s="260"/>
      <c r="Q240" s="260"/>
      <c r="R240" s="260"/>
      <c r="S240" s="260"/>
      <c r="T240" s="260"/>
      <c r="U240" s="261"/>
      <c r="V240" s="262"/>
      <c r="W240" s="262"/>
      <c r="X240" s="262"/>
      <c r="Y240" s="263"/>
      <c r="Z240" s="264"/>
      <c r="AA240" s="265"/>
      <c r="AB240" s="265"/>
      <c r="AC240" s="265"/>
      <c r="AD240" s="266"/>
      <c r="AE240" s="267"/>
      <c r="AF240" s="268"/>
      <c r="AG240" s="268"/>
      <c r="AH240" s="268"/>
      <c r="AI240" s="269"/>
      <c r="AJ240" s="256" t="str">
        <f t="shared" si="6"/>
        <v/>
      </c>
      <c r="AK240" s="256"/>
      <c r="AL240" s="256"/>
      <c r="AM240" s="256"/>
      <c r="AN240" s="256"/>
      <c r="AO240" s="256"/>
      <c r="AP240" s="257"/>
      <c r="AQ240" s="258"/>
      <c r="AR240" s="235"/>
      <c r="AS240" s="235"/>
      <c r="AT240" s="235"/>
      <c r="AU240" s="235"/>
      <c r="AV240" s="235"/>
      <c r="AW240" s="235"/>
      <c r="AX240" s="235"/>
      <c r="AY240" s="235"/>
      <c r="AZ240" s="235"/>
      <c r="BA240" s="236"/>
    </row>
    <row r="241" spans="2:53" ht="12.95" customHeight="1" x14ac:dyDescent="0.15">
      <c r="B241" s="323"/>
      <c r="C241" s="324"/>
      <c r="D241" s="259"/>
      <c r="E241" s="260"/>
      <c r="F241" s="260"/>
      <c r="G241" s="260"/>
      <c r="H241" s="260"/>
      <c r="I241" s="260"/>
      <c r="J241" s="260"/>
      <c r="K241" s="260"/>
      <c r="L241" s="260"/>
      <c r="M241" s="260"/>
      <c r="N241" s="260"/>
      <c r="O241" s="260"/>
      <c r="P241" s="260"/>
      <c r="Q241" s="260"/>
      <c r="R241" s="260"/>
      <c r="S241" s="260"/>
      <c r="T241" s="260"/>
      <c r="U241" s="261"/>
      <c r="V241" s="262"/>
      <c r="W241" s="262"/>
      <c r="X241" s="262"/>
      <c r="Y241" s="263"/>
      <c r="Z241" s="264"/>
      <c r="AA241" s="265"/>
      <c r="AB241" s="265"/>
      <c r="AC241" s="265"/>
      <c r="AD241" s="266"/>
      <c r="AE241" s="267"/>
      <c r="AF241" s="268"/>
      <c r="AG241" s="268"/>
      <c r="AH241" s="268"/>
      <c r="AI241" s="269"/>
      <c r="AJ241" s="256" t="str">
        <f t="shared" si="6"/>
        <v/>
      </c>
      <c r="AK241" s="256"/>
      <c r="AL241" s="256"/>
      <c r="AM241" s="256"/>
      <c r="AN241" s="256"/>
      <c r="AO241" s="256"/>
      <c r="AP241" s="257"/>
      <c r="AQ241" s="258"/>
      <c r="AR241" s="235"/>
      <c r="AS241" s="235"/>
      <c r="AT241" s="235"/>
      <c r="AU241" s="235"/>
      <c r="AV241" s="235"/>
      <c r="AW241" s="235"/>
      <c r="AX241" s="235"/>
      <c r="AY241" s="235"/>
      <c r="AZ241" s="235"/>
      <c r="BA241" s="236"/>
    </row>
    <row r="242" spans="2:53" ht="12.95" customHeight="1" x14ac:dyDescent="0.15">
      <c r="B242" s="323"/>
      <c r="C242" s="324"/>
      <c r="D242" s="259"/>
      <c r="E242" s="260"/>
      <c r="F242" s="260"/>
      <c r="G242" s="260"/>
      <c r="H242" s="260"/>
      <c r="I242" s="260"/>
      <c r="J242" s="260"/>
      <c r="K242" s="260"/>
      <c r="L242" s="260"/>
      <c r="M242" s="260"/>
      <c r="N242" s="260"/>
      <c r="O242" s="260"/>
      <c r="P242" s="260"/>
      <c r="Q242" s="260"/>
      <c r="R242" s="260"/>
      <c r="S242" s="260"/>
      <c r="T242" s="260"/>
      <c r="U242" s="261"/>
      <c r="V242" s="262"/>
      <c r="W242" s="262"/>
      <c r="X242" s="262"/>
      <c r="Y242" s="263"/>
      <c r="Z242" s="264"/>
      <c r="AA242" s="265"/>
      <c r="AB242" s="265"/>
      <c r="AC242" s="265"/>
      <c r="AD242" s="266"/>
      <c r="AE242" s="267"/>
      <c r="AF242" s="268"/>
      <c r="AG242" s="268"/>
      <c r="AH242" s="268"/>
      <c r="AI242" s="269"/>
      <c r="AJ242" s="256" t="str">
        <f t="shared" si="6"/>
        <v/>
      </c>
      <c r="AK242" s="256"/>
      <c r="AL242" s="256"/>
      <c r="AM242" s="256"/>
      <c r="AN242" s="256"/>
      <c r="AO242" s="256"/>
      <c r="AP242" s="257"/>
      <c r="AQ242" s="258"/>
      <c r="AR242" s="235"/>
      <c r="AS242" s="235"/>
      <c r="AT242" s="235"/>
      <c r="AU242" s="235"/>
      <c r="AV242" s="235"/>
      <c r="AW242" s="235"/>
      <c r="AX242" s="235"/>
      <c r="AY242" s="235"/>
      <c r="AZ242" s="235"/>
      <c r="BA242" s="236"/>
    </row>
    <row r="243" spans="2:53" ht="12.95" customHeight="1" x14ac:dyDescent="0.15">
      <c r="B243" s="323"/>
      <c r="C243" s="324"/>
      <c r="D243" s="259"/>
      <c r="E243" s="260"/>
      <c r="F243" s="260"/>
      <c r="G243" s="260"/>
      <c r="H243" s="260"/>
      <c r="I243" s="260"/>
      <c r="J243" s="260"/>
      <c r="K243" s="260"/>
      <c r="L243" s="260"/>
      <c r="M243" s="260"/>
      <c r="N243" s="260"/>
      <c r="O243" s="260"/>
      <c r="P243" s="260"/>
      <c r="Q243" s="260"/>
      <c r="R243" s="260"/>
      <c r="S243" s="260"/>
      <c r="T243" s="260"/>
      <c r="U243" s="261"/>
      <c r="V243" s="262"/>
      <c r="W243" s="262"/>
      <c r="X243" s="262"/>
      <c r="Y243" s="263"/>
      <c r="Z243" s="264"/>
      <c r="AA243" s="265"/>
      <c r="AB243" s="265"/>
      <c r="AC243" s="265"/>
      <c r="AD243" s="266"/>
      <c r="AE243" s="267"/>
      <c r="AF243" s="268"/>
      <c r="AG243" s="268"/>
      <c r="AH243" s="268"/>
      <c r="AI243" s="269"/>
      <c r="AJ243" s="256" t="str">
        <f t="shared" si="6"/>
        <v/>
      </c>
      <c r="AK243" s="256"/>
      <c r="AL243" s="256"/>
      <c r="AM243" s="256"/>
      <c r="AN243" s="256"/>
      <c r="AO243" s="256"/>
      <c r="AP243" s="257"/>
      <c r="AQ243" s="258"/>
      <c r="AR243" s="235"/>
      <c r="AS243" s="235"/>
      <c r="AT243" s="235"/>
      <c r="AU243" s="235"/>
      <c r="AV243" s="235"/>
      <c r="AW243" s="235"/>
      <c r="AX243" s="235"/>
      <c r="AY243" s="235"/>
      <c r="AZ243" s="235"/>
      <c r="BA243" s="236"/>
    </row>
    <row r="244" spans="2:53" ht="12.95" customHeight="1" x14ac:dyDescent="0.15">
      <c r="B244" s="323"/>
      <c r="C244" s="324"/>
      <c r="D244" s="259"/>
      <c r="E244" s="260"/>
      <c r="F244" s="260"/>
      <c r="G244" s="260"/>
      <c r="H244" s="260"/>
      <c r="I244" s="260"/>
      <c r="J244" s="260"/>
      <c r="K244" s="260"/>
      <c r="L244" s="260"/>
      <c r="M244" s="260"/>
      <c r="N244" s="260"/>
      <c r="O244" s="260"/>
      <c r="P244" s="260"/>
      <c r="Q244" s="260"/>
      <c r="R244" s="260"/>
      <c r="S244" s="260"/>
      <c r="T244" s="260"/>
      <c r="U244" s="261"/>
      <c r="V244" s="262"/>
      <c r="W244" s="262"/>
      <c r="X244" s="262"/>
      <c r="Y244" s="263"/>
      <c r="Z244" s="264"/>
      <c r="AA244" s="265"/>
      <c r="AB244" s="265"/>
      <c r="AC244" s="265"/>
      <c r="AD244" s="266"/>
      <c r="AE244" s="267"/>
      <c r="AF244" s="268"/>
      <c r="AG244" s="268"/>
      <c r="AH244" s="268"/>
      <c r="AI244" s="269"/>
      <c r="AJ244" s="256" t="str">
        <f t="shared" si="6"/>
        <v/>
      </c>
      <c r="AK244" s="256"/>
      <c r="AL244" s="256"/>
      <c r="AM244" s="256"/>
      <c r="AN244" s="256"/>
      <c r="AO244" s="256"/>
      <c r="AP244" s="257"/>
      <c r="AQ244" s="258"/>
      <c r="AR244" s="235"/>
      <c r="AS244" s="235"/>
      <c r="AT244" s="235"/>
      <c r="AU244" s="235"/>
      <c r="AV244" s="235"/>
      <c r="AW244" s="235"/>
      <c r="AX244" s="235"/>
      <c r="AY244" s="235"/>
      <c r="AZ244" s="235"/>
      <c r="BA244" s="236"/>
    </row>
    <row r="245" spans="2:53" ht="12.95" customHeight="1" x14ac:dyDescent="0.15">
      <c r="B245" s="323"/>
      <c r="C245" s="324"/>
      <c r="D245" s="259"/>
      <c r="E245" s="260"/>
      <c r="F245" s="260"/>
      <c r="G245" s="260"/>
      <c r="H245" s="260"/>
      <c r="I245" s="260"/>
      <c r="J245" s="260"/>
      <c r="K245" s="260"/>
      <c r="L245" s="260"/>
      <c r="M245" s="260"/>
      <c r="N245" s="260"/>
      <c r="O245" s="260"/>
      <c r="P245" s="260"/>
      <c r="Q245" s="260"/>
      <c r="R245" s="260"/>
      <c r="S245" s="260"/>
      <c r="T245" s="260"/>
      <c r="U245" s="261"/>
      <c r="V245" s="262"/>
      <c r="W245" s="262"/>
      <c r="X245" s="262"/>
      <c r="Y245" s="263"/>
      <c r="Z245" s="264"/>
      <c r="AA245" s="265"/>
      <c r="AB245" s="265"/>
      <c r="AC245" s="265"/>
      <c r="AD245" s="266"/>
      <c r="AE245" s="267"/>
      <c r="AF245" s="268"/>
      <c r="AG245" s="268"/>
      <c r="AH245" s="268"/>
      <c r="AI245" s="269"/>
      <c r="AJ245" s="256" t="str">
        <f t="shared" si="6"/>
        <v/>
      </c>
      <c r="AK245" s="256"/>
      <c r="AL245" s="256"/>
      <c r="AM245" s="256"/>
      <c r="AN245" s="256"/>
      <c r="AO245" s="256"/>
      <c r="AP245" s="257"/>
      <c r="AQ245" s="258"/>
      <c r="AR245" s="235"/>
      <c r="AS245" s="235"/>
      <c r="AT245" s="235"/>
      <c r="AU245" s="235"/>
      <c r="AV245" s="235"/>
      <c r="AW245" s="235"/>
      <c r="AX245" s="235"/>
      <c r="AY245" s="235"/>
      <c r="AZ245" s="235"/>
      <c r="BA245" s="236"/>
    </row>
    <row r="246" spans="2:53" ht="12.95" customHeight="1" x14ac:dyDescent="0.15">
      <c r="B246" s="323"/>
      <c r="C246" s="324"/>
      <c r="D246" s="259"/>
      <c r="E246" s="260"/>
      <c r="F246" s="260"/>
      <c r="G246" s="260"/>
      <c r="H246" s="260"/>
      <c r="I246" s="260"/>
      <c r="J246" s="260"/>
      <c r="K246" s="260"/>
      <c r="L246" s="260"/>
      <c r="M246" s="260"/>
      <c r="N246" s="260"/>
      <c r="O246" s="260"/>
      <c r="P246" s="260"/>
      <c r="Q246" s="260"/>
      <c r="R246" s="260"/>
      <c r="S246" s="260"/>
      <c r="T246" s="260"/>
      <c r="U246" s="261"/>
      <c r="V246" s="262"/>
      <c r="W246" s="262"/>
      <c r="X246" s="262"/>
      <c r="Y246" s="263"/>
      <c r="Z246" s="264"/>
      <c r="AA246" s="265"/>
      <c r="AB246" s="265"/>
      <c r="AC246" s="265"/>
      <c r="AD246" s="266"/>
      <c r="AE246" s="267"/>
      <c r="AF246" s="268"/>
      <c r="AG246" s="268"/>
      <c r="AH246" s="268"/>
      <c r="AI246" s="269"/>
      <c r="AJ246" s="256" t="str">
        <f t="shared" si="6"/>
        <v/>
      </c>
      <c r="AK246" s="256"/>
      <c r="AL246" s="256"/>
      <c r="AM246" s="256"/>
      <c r="AN246" s="256"/>
      <c r="AO246" s="256"/>
      <c r="AP246" s="257"/>
      <c r="AQ246" s="258"/>
      <c r="AR246" s="235"/>
      <c r="AS246" s="235"/>
      <c r="AT246" s="235"/>
      <c r="AU246" s="235"/>
      <c r="AV246" s="235"/>
      <c r="AW246" s="235"/>
      <c r="AX246" s="235"/>
      <c r="AY246" s="235"/>
      <c r="AZ246" s="235"/>
      <c r="BA246" s="236"/>
    </row>
    <row r="247" spans="2:53" ht="12.95" customHeight="1" x14ac:dyDescent="0.15">
      <c r="B247" s="323"/>
      <c r="C247" s="324"/>
      <c r="D247" s="259"/>
      <c r="E247" s="260"/>
      <c r="F247" s="260"/>
      <c r="G247" s="260"/>
      <c r="H247" s="260"/>
      <c r="I247" s="260"/>
      <c r="J247" s="260"/>
      <c r="K247" s="260"/>
      <c r="L247" s="260"/>
      <c r="M247" s="260"/>
      <c r="N247" s="260"/>
      <c r="O247" s="260"/>
      <c r="P247" s="260"/>
      <c r="Q247" s="260"/>
      <c r="R247" s="260"/>
      <c r="S247" s="260"/>
      <c r="T247" s="260"/>
      <c r="U247" s="261"/>
      <c r="V247" s="262"/>
      <c r="W247" s="262"/>
      <c r="X247" s="262"/>
      <c r="Y247" s="263"/>
      <c r="Z247" s="264"/>
      <c r="AA247" s="265"/>
      <c r="AB247" s="265"/>
      <c r="AC247" s="265"/>
      <c r="AD247" s="266"/>
      <c r="AE247" s="267"/>
      <c r="AF247" s="268"/>
      <c r="AG247" s="268"/>
      <c r="AH247" s="268"/>
      <c r="AI247" s="269"/>
      <c r="AJ247" s="256" t="str">
        <f t="shared" si="6"/>
        <v/>
      </c>
      <c r="AK247" s="256"/>
      <c r="AL247" s="256"/>
      <c r="AM247" s="256"/>
      <c r="AN247" s="256"/>
      <c r="AO247" s="256"/>
      <c r="AP247" s="257"/>
      <c r="AQ247" s="258"/>
      <c r="AR247" s="235"/>
      <c r="AS247" s="235"/>
      <c r="AT247" s="235"/>
      <c r="AU247" s="235"/>
      <c r="AV247" s="235"/>
      <c r="AW247" s="235"/>
      <c r="AX247" s="235"/>
      <c r="AY247" s="235"/>
      <c r="AZ247" s="235"/>
      <c r="BA247" s="236"/>
    </row>
    <row r="248" spans="2:53" ht="12.95" customHeight="1" x14ac:dyDescent="0.15">
      <c r="B248" s="323"/>
      <c r="C248" s="324"/>
      <c r="D248" s="259"/>
      <c r="E248" s="260"/>
      <c r="F248" s="260"/>
      <c r="G248" s="260"/>
      <c r="H248" s="260"/>
      <c r="I248" s="260"/>
      <c r="J248" s="260"/>
      <c r="K248" s="260"/>
      <c r="L248" s="260"/>
      <c r="M248" s="260"/>
      <c r="N248" s="260"/>
      <c r="O248" s="260"/>
      <c r="P248" s="260"/>
      <c r="Q248" s="260"/>
      <c r="R248" s="260"/>
      <c r="S248" s="260"/>
      <c r="T248" s="260"/>
      <c r="U248" s="261"/>
      <c r="V248" s="262"/>
      <c r="W248" s="262"/>
      <c r="X248" s="262"/>
      <c r="Y248" s="263"/>
      <c r="Z248" s="264"/>
      <c r="AA248" s="265"/>
      <c r="AB248" s="265"/>
      <c r="AC248" s="265"/>
      <c r="AD248" s="266"/>
      <c r="AE248" s="267"/>
      <c r="AF248" s="268"/>
      <c r="AG248" s="268"/>
      <c r="AH248" s="268"/>
      <c r="AI248" s="269"/>
      <c r="AJ248" s="256" t="str">
        <f t="shared" si="6"/>
        <v/>
      </c>
      <c r="AK248" s="256"/>
      <c r="AL248" s="256"/>
      <c r="AM248" s="256"/>
      <c r="AN248" s="256"/>
      <c r="AO248" s="256"/>
      <c r="AP248" s="257"/>
      <c r="AQ248" s="258"/>
      <c r="AR248" s="235"/>
      <c r="AS248" s="235"/>
      <c r="AT248" s="235"/>
      <c r="AU248" s="235"/>
      <c r="AV248" s="235"/>
      <c r="AW248" s="235"/>
      <c r="AX248" s="235"/>
      <c r="AY248" s="235"/>
      <c r="AZ248" s="235"/>
      <c r="BA248" s="236"/>
    </row>
    <row r="249" spans="2:53" ht="12.95" customHeight="1" x14ac:dyDescent="0.15">
      <c r="B249" s="323"/>
      <c r="C249" s="324"/>
      <c r="D249" s="259"/>
      <c r="E249" s="260"/>
      <c r="F249" s="260"/>
      <c r="G249" s="260"/>
      <c r="H249" s="260"/>
      <c r="I249" s="260"/>
      <c r="J249" s="260"/>
      <c r="K249" s="260"/>
      <c r="L249" s="260"/>
      <c r="M249" s="260"/>
      <c r="N249" s="260"/>
      <c r="O249" s="260"/>
      <c r="P249" s="260"/>
      <c r="Q249" s="260"/>
      <c r="R249" s="260"/>
      <c r="S249" s="260"/>
      <c r="T249" s="260"/>
      <c r="U249" s="261"/>
      <c r="V249" s="262"/>
      <c r="W249" s="262"/>
      <c r="X249" s="262"/>
      <c r="Y249" s="263"/>
      <c r="Z249" s="264"/>
      <c r="AA249" s="265"/>
      <c r="AB249" s="265"/>
      <c r="AC249" s="265"/>
      <c r="AD249" s="266"/>
      <c r="AE249" s="267"/>
      <c r="AF249" s="268"/>
      <c r="AG249" s="268"/>
      <c r="AH249" s="268"/>
      <c r="AI249" s="269"/>
      <c r="AJ249" s="256" t="str">
        <f t="shared" si="6"/>
        <v/>
      </c>
      <c r="AK249" s="256"/>
      <c r="AL249" s="256"/>
      <c r="AM249" s="256"/>
      <c r="AN249" s="256"/>
      <c r="AO249" s="256"/>
      <c r="AP249" s="257"/>
      <c r="AQ249" s="258"/>
      <c r="AR249" s="235"/>
      <c r="AS249" s="235"/>
      <c r="AT249" s="235"/>
      <c r="AU249" s="235"/>
      <c r="AV249" s="235"/>
      <c r="AW249" s="235"/>
      <c r="AX249" s="235"/>
      <c r="AY249" s="235"/>
      <c r="AZ249" s="235"/>
      <c r="BA249" s="236"/>
    </row>
    <row r="250" spans="2:53" ht="12.95" customHeight="1" x14ac:dyDescent="0.15">
      <c r="B250" s="323"/>
      <c r="C250" s="324"/>
      <c r="D250" s="259"/>
      <c r="E250" s="260"/>
      <c r="F250" s="260"/>
      <c r="G250" s="260"/>
      <c r="H250" s="260"/>
      <c r="I250" s="260"/>
      <c r="J250" s="260"/>
      <c r="K250" s="260"/>
      <c r="L250" s="260"/>
      <c r="M250" s="260"/>
      <c r="N250" s="260"/>
      <c r="O250" s="260"/>
      <c r="P250" s="260"/>
      <c r="Q250" s="260"/>
      <c r="R250" s="260"/>
      <c r="S250" s="260"/>
      <c r="T250" s="260"/>
      <c r="U250" s="261"/>
      <c r="V250" s="262"/>
      <c r="W250" s="262"/>
      <c r="X250" s="262"/>
      <c r="Y250" s="263"/>
      <c r="Z250" s="264"/>
      <c r="AA250" s="265"/>
      <c r="AB250" s="265"/>
      <c r="AC250" s="265"/>
      <c r="AD250" s="266"/>
      <c r="AE250" s="267"/>
      <c r="AF250" s="268"/>
      <c r="AG250" s="268"/>
      <c r="AH250" s="268"/>
      <c r="AI250" s="269"/>
      <c r="AJ250" s="256" t="str">
        <f t="shared" si="6"/>
        <v/>
      </c>
      <c r="AK250" s="256"/>
      <c r="AL250" s="256"/>
      <c r="AM250" s="256"/>
      <c r="AN250" s="256"/>
      <c r="AO250" s="256"/>
      <c r="AP250" s="257"/>
      <c r="AQ250" s="258"/>
      <c r="AR250" s="235"/>
      <c r="AS250" s="235"/>
      <c r="AT250" s="235"/>
      <c r="AU250" s="235"/>
      <c r="AV250" s="235"/>
      <c r="AW250" s="235"/>
      <c r="AX250" s="235"/>
      <c r="AY250" s="235"/>
      <c r="AZ250" s="235"/>
      <c r="BA250" s="236"/>
    </row>
    <row r="251" spans="2:53" ht="12.95" customHeight="1" x14ac:dyDescent="0.15">
      <c r="B251" s="323"/>
      <c r="C251" s="324"/>
      <c r="D251" s="259"/>
      <c r="E251" s="260"/>
      <c r="F251" s="260"/>
      <c r="G251" s="260"/>
      <c r="H251" s="260"/>
      <c r="I251" s="260"/>
      <c r="J251" s="260"/>
      <c r="K251" s="260"/>
      <c r="L251" s="260"/>
      <c r="M251" s="260"/>
      <c r="N251" s="260"/>
      <c r="O251" s="260"/>
      <c r="P251" s="260"/>
      <c r="Q251" s="260"/>
      <c r="R251" s="260"/>
      <c r="S251" s="260"/>
      <c r="T251" s="260"/>
      <c r="U251" s="261"/>
      <c r="V251" s="262"/>
      <c r="W251" s="262"/>
      <c r="X251" s="262"/>
      <c r="Y251" s="263"/>
      <c r="Z251" s="264"/>
      <c r="AA251" s="265"/>
      <c r="AB251" s="265"/>
      <c r="AC251" s="265"/>
      <c r="AD251" s="266"/>
      <c r="AE251" s="267"/>
      <c r="AF251" s="268"/>
      <c r="AG251" s="268"/>
      <c r="AH251" s="268"/>
      <c r="AI251" s="269"/>
      <c r="AJ251" s="256" t="str">
        <f t="shared" si="6"/>
        <v/>
      </c>
      <c r="AK251" s="256"/>
      <c r="AL251" s="256"/>
      <c r="AM251" s="256"/>
      <c r="AN251" s="256"/>
      <c r="AO251" s="256"/>
      <c r="AP251" s="257"/>
      <c r="AQ251" s="258"/>
      <c r="AR251" s="235"/>
      <c r="AS251" s="235"/>
      <c r="AT251" s="235"/>
      <c r="AU251" s="235"/>
      <c r="AV251" s="235"/>
      <c r="AW251" s="235"/>
      <c r="AX251" s="235"/>
      <c r="AY251" s="235"/>
      <c r="AZ251" s="235"/>
      <c r="BA251" s="236"/>
    </row>
    <row r="252" spans="2:53" ht="12.95" customHeight="1" x14ac:dyDescent="0.15">
      <c r="B252" s="323"/>
      <c r="C252" s="324"/>
      <c r="D252" s="259"/>
      <c r="E252" s="260"/>
      <c r="F252" s="260"/>
      <c r="G252" s="260"/>
      <c r="H252" s="260"/>
      <c r="I252" s="260"/>
      <c r="J252" s="260"/>
      <c r="K252" s="260"/>
      <c r="L252" s="260"/>
      <c r="M252" s="260"/>
      <c r="N252" s="260"/>
      <c r="O252" s="260"/>
      <c r="P252" s="260"/>
      <c r="Q252" s="260"/>
      <c r="R252" s="260"/>
      <c r="S252" s="260"/>
      <c r="T252" s="260"/>
      <c r="U252" s="261"/>
      <c r="V252" s="262"/>
      <c r="W252" s="262"/>
      <c r="X252" s="262"/>
      <c r="Y252" s="263"/>
      <c r="Z252" s="264"/>
      <c r="AA252" s="265"/>
      <c r="AB252" s="265"/>
      <c r="AC252" s="265"/>
      <c r="AD252" s="266"/>
      <c r="AE252" s="267"/>
      <c r="AF252" s="268"/>
      <c r="AG252" s="268"/>
      <c r="AH252" s="268"/>
      <c r="AI252" s="269"/>
      <c r="AJ252" s="256" t="str">
        <f t="shared" si="6"/>
        <v/>
      </c>
      <c r="AK252" s="256"/>
      <c r="AL252" s="256"/>
      <c r="AM252" s="256"/>
      <c r="AN252" s="256"/>
      <c r="AO252" s="256"/>
      <c r="AP252" s="257"/>
      <c r="AQ252" s="258"/>
      <c r="AR252" s="235"/>
      <c r="AS252" s="235"/>
      <c r="AT252" s="235"/>
      <c r="AU252" s="235"/>
      <c r="AV252" s="235"/>
      <c r="AW252" s="235"/>
      <c r="AX252" s="235"/>
      <c r="AY252" s="235"/>
      <c r="AZ252" s="235"/>
      <c r="BA252" s="236"/>
    </row>
    <row r="253" spans="2:53" ht="12.95" customHeight="1" x14ac:dyDescent="0.15">
      <c r="B253" s="323"/>
      <c r="C253" s="324"/>
      <c r="D253" s="259"/>
      <c r="E253" s="260"/>
      <c r="F253" s="260"/>
      <c r="G253" s="260"/>
      <c r="H253" s="260"/>
      <c r="I253" s="260"/>
      <c r="J253" s="260"/>
      <c r="K253" s="260"/>
      <c r="L253" s="260"/>
      <c r="M253" s="260"/>
      <c r="N253" s="260"/>
      <c r="O253" s="260"/>
      <c r="P253" s="260"/>
      <c r="Q253" s="260"/>
      <c r="R253" s="260"/>
      <c r="S253" s="260"/>
      <c r="T253" s="260"/>
      <c r="U253" s="261"/>
      <c r="V253" s="262"/>
      <c r="W253" s="262"/>
      <c r="X253" s="262"/>
      <c r="Y253" s="263"/>
      <c r="Z253" s="264"/>
      <c r="AA253" s="265"/>
      <c r="AB253" s="265"/>
      <c r="AC253" s="265"/>
      <c r="AD253" s="266"/>
      <c r="AE253" s="267"/>
      <c r="AF253" s="268"/>
      <c r="AG253" s="268"/>
      <c r="AH253" s="268"/>
      <c r="AI253" s="269"/>
      <c r="AJ253" s="256" t="str">
        <f t="shared" si="6"/>
        <v/>
      </c>
      <c r="AK253" s="256"/>
      <c r="AL253" s="256"/>
      <c r="AM253" s="256"/>
      <c r="AN253" s="256"/>
      <c r="AO253" s="256"/>
      <c r="AP253" s="257"/>
      <c r="AQ253" s="258" t="s">
        <v>95</v>
      </c>
      <c r="AR253" s="235"/>
      <c r="AS253" s="248">
        <f>IFERROR(ROUNDDOWN(SUM(AJ207:AP258),-3),"")</f>
        <v>0</v>
      </c>
      <c r="AT253" s="248"/>
      <c r="AU253" s="248"/>
      <c r="AV253" s="248"/>
      <c r="AW253" s="248"/>
      <c r="AX253" s="248"/>
      <c r="AY253" s="248"/>
      <c r="AZ253" s="284" t="s">
        <v>311</v>
      </c>
      <c r="BA253" s="285"/>
    </row>
    <row r="254" spans="2:53" ht="12.95" customHeight="1" x14ac:dyDescent="0.15">
      <c r="B254" s="323"/>
      <c r="C254" s="324"/>
      <c r="D254" s="259"/>
      <c r="E254" s="260"/>
      <c r="F254" s="260"/>
      <c r="G254" s="260"/>
      <c r="H254" s="260"/>
      <c r="I254" s="260"/>
      <c r="J254" s="260"/>
      <c r="K254" s="260"/>
      <c r="L254" s="260"/>
      <c r="M254" s="260"/>
      <c r="N254" s="260"/>
      <c r="O254" s="260"/>
      <c r="P254" s="260"/>
      <c r="Q254" s="260"/>
      <c r="R254" s="260"/>
      <c r="S254" s="260"/>
      <c r="T254" s="260"/>
      <c r="U254" s="261"/>
      <c r="V254" s="262"/>
      <c r="W254" s="262"/>
      <c r="X254" s="262"/>
      <c r="Y254" s="263"/>
      <c r="Z254" s="264"/>
      <c r="AA254" s="265"/>
      <c r="AB254" s="265"/>
      <c r="AC254" s="265"/>
      <c r="AD254" s="266"/>
      <c r="AE254" s="267"/>
      <c r="AF254" s="268"/>
      <c r="AG254" s="268"/>
      <c r="AH254" s="268"/>
      <c r="AI254" s="269"/>
      <c r="AJ254" s="256" t="str">
        <f t="shared" si="6"/>
        <v/>
      </c>
      <c r="AK254" s="256"/>
      <c r="AL254" s="256"/>
      <c r="AM254" s="256"/>
      <c r="AN254" s="256"/>
      <c r="AO254" s="256"/>
      <c r="AP254" s="257"/>
      <c r="AQ254" s="258"/>
      <c r="AR254" s="235"/>
      <c r="AS254" s="235"/>
      <c r="AT254" s="235"/>
      <c r="AU254" s="235"/>
      <c r="AV254" s="235"/>
      <c r="AW254" s="235"/>
      <c r="AX254" s="235"/>
      <c r="AY254" s="235"/>
      <c r="AZ254" s="235"/>
      <c r="BA254" s="236"/>
    </row>
    <row r="255" spans="2:53" ht="12.95" customHeight="1" x14ac:dyDescent="0.15">
      <c r="B255" s="323"/>
      <c r="C255" s="324"/>
      <c r="D255" s="259"/>
      <c r="E255" s="260"/>
      <c r="F255" s="260"/>
      <c r="G255" s="260"/>
      <c r="H255" s="260"/>
      <c r="I255" s="260"/>
      <c r="J255" s="260"/>
      <c r="K255" s="260"/>
      <c r="L255" s="260"/>
      <c r="M255" s="260"/>
      <c r="N255" s="260"/>
      <c r="O255" s="260"/>
      <c r="P255" s="260"/>
      <c r="Q255" s="260"/>
      <c r="R255" s="260"/>
      <c r="S255" s="260"/>
      <c r="T255" s="260"/>
      <c r="U255" s="261"/>
      <c r="V255" s="262"/>
      <c r="W255" s="262"/>
      <c r="X255" s="262"/>
      <c r="Y255" s="263"/>
      <c r="Z255" s="264"/>
      <c r="AA255" s="265"/>
      <c r="AB255" s="265"/>
      <c r="AC255" s="265"/>
      <c r="AD255" s="266"/>
      <c r="AE255" s="267"/>
      <c r="AF255" s="268"/>
      <c r="AG255" s="268"/>
      <c r="AH255" s="268"/>
      <c r="AI255" s="269"/>
      <c r="AJ255" s="256" t="str">
        <f t="shared" si="6"/>
        <v/>
      </c>
      <c r="AK255" s="256"/>
      <c r="AL255" s="256"/>
      <c r="AM255" s="256"/>
      <c r="AN255" s="256"/>
      <c r="AO255" s="256"/>
      <c r="AP255" s="257"/>
      <c r="AQ255" s="258"/>
      <c r="AR255" s="235"/>
      <c r="AS255" s="235"/>
      <c r="AT255" s="235"/>
      <c r="AU255" s="235"/>
      <c r="AV255" s="235"/>
      <c r="AW255" s="235"/>
      <c r="AX255" s="235"/>
      <c r="AY255" s="235"/>
      <c r="AZ255" s="235"/>
      <c r="BA255" s="236"/>
    </row>
    <row r="256" spans="2:53" ht="12.95" customHeight="1" x14ac:dyDescent="0.15">
      <c r="B256" s="323"/>
      <c r="C256" s="324"/>
      <c r="D256" s="259"/>
      <c r="E256" s="260"/>
      <c r="F256" s="260"/>
      <c r="G256" s="260"/>
      <c r="H256" s="260"/>
      <c r="I256" s="260"/>
      <c r="J256" s="260"/>
      <c r="K256" s="260"/>
      <c r="L256" s="260"/>
      <c r="M256" s="260"/>
      <c r="N256" s="260"/>
      <c r="O256" s="260"/>
      <c r="P256" s="260"/>
      <c r="Q256" s="260"/>
      <c r="R256" s="260"/>
      <c r="S256" s="260"/>
      <c r="T256" s="260"/>
      <c r="U256" s="261"/>
      <c r="V256" s="262"/>
      <c r="W256" s="262"/>
      <c r="X256" s="262"/>
      <c r="Y256" s="263"/>
      <c r="Z256" s="264"/>
      <c r="AA256" s="265"/>
      <c r="AB256" s="265"/>
      <c r="AC256" s="265"/>
      <c r="AD256" s="266"/>
      <c r="AE256" s="267"/>
      <c r="AF256" s="268"/>
      <c r="AG256" s="268"/>
      <c r="AH256" s="268"/>
      <c r="AI256" s="269"/>
      <c r="AJ256" s="256" t="str">
        <f t="shared" si="6"/>
        <v/>
      </c>
      <c r="AK256" s="256"/>
      <c r="AL256" s="256"/>
      <c r="AM256" s="256"/>
      <c r="AN256" s="256"/>
      <c r="AO256" s="256"/>
      <c r="AP256" s="257"/>
      <c r="AQ256" s="258"/>
      <c r="AR256" s="235"/>
      <c r="AS256" s="235"/>
      <c r="AT256" s="235"/>
      <c r="AU256" s="235"/>
      <c r="AV256" s="235"/>
      <c r="AW256" s="235"/>
      <c r="AX256" s="235"/>
      <c r="AY256" s="235"/>
      <c r="AZ256" s="235"/>
      <c r="BA256" s="236"/>
    </row>
    <row r="257" spans="2:53" ht="12.95" customHeight="1" x14ac:dyDescent="0.15">
      <c r="B257" s="323"/>
      <c r="C257" s="324"/>
      <c r="D257" s="259"/>
      <c r="E257" s="260"/>
      <c r="F257" s="260"/>
      <c r="G257" s="260"/>
      <c r="H257" s="260"/>
      <c r="I257" s="260"/>
      <c r="J257" s="260"/>
      <c r="K257" s="260"/>
      <c r="L257" s="260"/>
      <c r="M257" s="260"/>
      <c r="N257" s="260"/>
      <c r="O257" s="260"/>
      <c r="P257" s="260"/>
      <c r="Q257" s="260"/>
      <c r="R257" s="260"/>
      <c r="S257" s="260"/>
      <c r="T257" s="260"/>
      <c r="U257" s="261"/>
      <c r="V257" s="262"/>
      <c r="W257" s="262"/>
      <c r="X257" s="262"/>
      <c r="Y257" s="263"/>
      <c r="Z257" s="264"/>
      <c r="AA257" s="265"/>
      <c r="AB257" s="265"/>
      <c r="AC257" s="265"/>
      <c r="AD257" s="266"/>
      <c r="AE257" s="267"/>
      <c r="AF257" s="268"/>
      <c r="AG257" s="268"/>
      <c r="AH257" s="268"/>
      <c r="AI257" s="269"/>
      <c r="AJ257" s="256" t="str">
        <f t="shared" si="6"/>
        <v/>
      </c>
      <c r="AK257" s="256"/>
      <c r="AL257" s="256"/>
      <c r="AM257" s="256"/>
      <c r="AN257" s="256"/>
      <c r="AO257" s="256"/>
      <c r="AP257" s="257"/>
      <c r="AQ257" s="258"/>
      <c r="AR257" s="235"/>
      <c r="AS257" s="235"/>
      <c r="AT257" s="235"/>
      <c r="AU257" s="235"/>
      <c r="AV257" s="235"/>
      <c r="AW257" s="235"/>
      <c r="AX257" s="235"/>
      <c r="AY257" s="235"/>
      <c r="AZ257" s="235"/>
      <c r="BA257" s="236"/>
    </row>
    <row r="258" spans="2:53" ht="12.95" customHeight="1" thickBot="1" x14ac:dyDescent="0.2">
      <c r="B258" s="323"/>
      <c r="C258" s="324"/>
      <c r="D258" s="292"/>
      <c r="E258" s="293"/>
      <c r="F258" s="293"/>
      <c r="G258" s="293"/>
      <c r="H258" s="293"/>
      <c r="I258" s="293"/>
      <c r="J258" s="293"/>
      <c r="K258" s="293"/>
      <c r="L258" s="293"/>
      <c r="M258" s="293"/>
      <c r="N258" s="293"/>
      <c r="O258" s="293"/>
      <c r="P258" s="293"/>
      <c r="Q258" s="293"/>
      <c r="R258" s="293"/>
      <c r="S258" s="293"/>
      <c r="T258" s="293"/>
      <c r="U258" s="294"/>
      <c r="V258" s="294"/>
      <c r="W258" s="294"/>
      <c r="X258" s="294"/>
      <c r="Y258" s="294"/>
      <c r="Z258" s="295"/>
      <c r="AA258" s="295"/>
      <c r="AB258" s="295"/>
      <c r="AC258" s="295"/>
      <c r="AD258" s="295"/>
      <c r="AE258" s="296"/>
      <c r="AF258" s="296"/>
      <c r="AG258" s="296"/>
      <c r="AH258" s="296"/>
      <c r="AI258" s="296"/>
      <c r="AJ258" s="256" t="str">
        <f t="shared" si="6"/>
        <v/>
      </c>
      <c r="AK258" s="256"/>
      <c r="AL258" s="256"/>
      <c r="AM258" s="256"/>
      <c r="AN258" s="256"/>
      <c r="AO258" s="256"/>
      <c r="AP258" s="257"/>
      <c r="AQ258" s="297"/>
      <c r="AR258" s="242"/>
      <c r="AS258" s="242"/>
      <c r="AT258" s="242"/>
      <c r="AU258" s="242"/>
      <c r="AV258" s="242"/>
      <c r="AW258" s="242"/>
      <c r="AX258" s="242"/>
      <c r="AY258" s="242"/>
      <c r="AZ258" s="242"/>
      <c r="BA258" s="250"/>
    </row>
    <row r="259" spans="2:53" ht="12.95" customHeight="1" thickTop="1" x14ac:dyDescent="0.15">
      <c r="B259" s="275" t="s">
        <v>310</v>
      </c>
      <c r="C259" s="276"/>
      <c r="D259" s="276"/>
      <c r="E259" s="276"/>
      <c r="F259" s="276"/>
      <c r="G259" s="276"/>
      <c r="H259" s="276"/>
      <c r="I259" s="276"/>
      <c r="J259" s="276"/>
      <c r="K259" s="276"/>
      <c r="L259" s="276"/>
      <c r="M259" s="276"/>
      <c r="N259" s="276"/>
      <c r="O259" s="276"/>
      <c r="P259" s="276"/>
      <c r="Q259" s="276"/>
      <c r="R259" s="276"/>
      <c r="S259" s="276"/>
      <c r="T259" s="276"/>
      <c r="U259" s="276"/>
      <c r="V259" s="276"/>
      <c r="W259" s="276"/>
      <c r="X259" s="276"/>
      <c r="Y259" s="276"/>
      <c r="Z259" s="276"/>
      <c r="AA259" s="276"/>
      <c r="AB259" s="276"/>
      <c r="AC259" s="276"/>
      <c r="AD259" s="276"/>
      <c r="AE259" s="276"/>
      <c r="AF259" s="276"/>
      <c r="AG259" s="276"/>
      <c r="AH259" s="276"/>
      <c r="AI259" s="276"/>
      <c r="AJ259" s="276"/>
      <c r="AK259" s="276"/>
      <c r="AL259" s="276"/>
      <c r="AM259" s="276"/>
      <c r="AN259" s="276"/>
      <c r="AO259" s="276"/>
      <c r="AP259" s="277"/>
      <c r="AQ259" s="254"/>
      <c r="AR259" s="254"/>
      <c r="AS259" s="254"/>
      <c r="AT259" s="254"/>
      <c r="AU259" s="254"/>
      <c r="AV259" s="254"/>
      <c r="AW259" s="254"/>
      <c r="AX259" s="254"/>
      <c r="AY259" s="254"/>
      <c r="AZ259" s="254"/>
      <c r="BA259" s="283"/>
    </row>
    <row r="260" spans="2:53" ht="12.95" customHeight="1" x14ac:dyDescent="0.15">
      <c r="B260" s="278"/>
      <c r="C260" s="279"/>
      <c r="D260" s="279"/>
      <c r="E260" s="279"/>
      <c r="F260" s="279"/>
      <c r="G260" s="279"/>
      <c r="H260" s="279"/>
      <c r="I260" s="279"/>
      <c r="J260" s="279"/>
      <c r="K260" s="279"/>
      <c r="L260" s="279"/>
      <c r="M260" s="279"/>
      <c r="N260" s="279"/>
      <c r="O260" s="279"/>
      <c r="P260" s="279"/>
      <c r="Q260" s="279"/>
      <c r="R260" s="279"/>
      <c r="S260" s="279"/>
      <c r="T260" s="279"/>
      <c r="U260" s="279"/>
      <c r="V260" s="279"/>
      <c r="W260" s="279"/>
      <c r="X260" s="279"/>
      <c r="Y260" s="279"/>
      <c r="Z260" s="279"/>
      <c r="AA260" s="279"/>
      <c r="AB260" s="279"/>
      <c r="AC260" s="279"/>
      <c r="AD260" s="279"/>
      <c r="AE260" s="279"/>
      <c r="AF260" s="279"/>
      <c r="AG260" s="279"/>
      <c r="AH260" s="279"/>
      <c r="AI260" s="279"/>
      <c r="AJ260" s="279"/>
      <c r="AK260" s="279"/>
      <c r="AL260" s="279"/>
      <c r="AM260" s="279"/>
      <c r="AN260" s="279"/>
      <c r="AO260" s="279"/>
      <c r="AP260" s="280"/>
      <c r="AQ260" s="235" t="s">
        <v>95</v>
      </c>
      <c r="AR260" s="235"/>
      <c r="AS260" s="248">
        <f>IFERROR(SUM(AS197,AS253),"")</f>
        <v>0</v>
      </c>
      <c r="AT260" s="248"/>
      <c r="AU260" s="248"/>
      <c r="AV260" s="248"/>
      <c r="AW260" s="248"/>
      <c r="AX260" s="248"/>
      <c r="AY260" s="248"/>
      <c r="AZ260" s="284" t="s">
        <v>87</v>
      </c>
      <c r="BA260" s="285"/>
    </row>
    <row r="261" spans="2:53" ht="12.95" customHeight="1" thickBot="1" x14ac:dyDescent="0.2">
      <c r="B261" s="278"/>
      <c r="C261" s="279"/>
      <c r="D261" s="279"/>
      <c r="E261" s="279"/>
      <c r="F261" s="279"/>
      <c r="G261" s="279"/>
      <c r="H261" s="279"/>
      <c r="I261" s="279"/>
      <c r="J261" s="279"/>
      <c r="K261" s="279"/>
      <c r="L261" s="279"/>
      <c r="M261" s="279"/>
      <c r="N261" s="279"/>
      <c r="O261" s="279"/>
      <c r="P261" s="279"/>
      <c r="Q261" s="279"/>
      <c r="R261" s="279"/>
      <c r="S261" s="279"/>
      <c r="T261" s="279"/>
      <c r="U261" s="279"/>
      <c r="V261" s="279"/>
      <c r="W261" s="279"/>
      <c r="X261" s="279"/>
      <c r="Y261" s="279"/>
      <c r="Z261" s="279"/>
      <c r="AA261" s="279"/>
      <c r="AB261" s="279"/>
      <c r="AC261" s="279"/>
      <c r="AD261" s="279"/>
      <c r="AE261" s="279"/>
      <c r="AF261" s="279"/>
      <c r="AG261" s="279"/>
      <c r="AH261" s="279"/>
      <c r="AI261" s="279"/>
      <c r="AJ261" s="279"/>
      <c r="AK261" s="279"/>
      <c r="AL261" s="279"/>
      <c r="AM261" s="279"/>
      <c r="AN261" s="279"/>
      <c r="AO261" s="279"/>
      <c r="AP261" s="280"/>
      <c r="AQ261" s="235"/>
      <c r="AR261" s="235"/>
      <c r="AS261" s="235"/>
      <c r="AT261" s="235"/>
      <c r="AU261" s="235"/>
      <c r="AV261" s="235"/>
      <c r="AW261" s="235"/>
      <c r="AX261" s="235"/>
      <c r="AY261" s="235"/>
      <c r="AZ261" s="235"/>
      <c r="BA261" s="236"/>
    </row>
    <row r="262" spans="2:53" ht="12.95" customHeight="1" thickTop="1" x14ac:dyDescent="0.15">
      <c r="B262" s="278"/>
      <c r="C262" s="279"/>
      <c r="D262" s="279"/>
      <c r="E262" s="279"/>
      <c r="F262" s="279"/>
      <c r="G262" s="279"/>
      <c r="H262" s="279"/>
      <c r="I262" s="279"/>
      <c r="J262" s="279"/>
      <c r="K262" s="279"/>
      <c r="L262" s="279"/>
      <c r="M262" s="279"/>
      <c r="N262" s="279"/>
      <c r="O262" s="279"/>
      <c r="P262" s="279"/>
      <c r="Q262" s="279"/>
      <c r="R262" s="279"/>
      <c r="S262" s="279"/>
      <c r="T262" s="279"/>
      <c r="U262" s="279"/>
      <c r="V262" s="279"/>
      <c r="W262" s="279"/>
      <c r="X262" s="279"/>
      <c r="Y262" s="279"/>
      <c r="Z262" s="279"/>
      <c r="AA262" s="279"/>
      <c r="AB262" s="279"/>
      <c r="AC262" s="279"/>
      <c r="AD262" s="279"/>
      <c r="AE262" s="279"/>
      <c r="AF262" s="279"/>
      <c r="AG262" s="279"/>
      <c r="AH262" s="279"/>
      <c r="AI262" s="279"/>
      <c r="AJ262" s="279"/>
      <c r="AK262" s="279"/>
      <c r="AL262" s="279"/>
      <c r="AM262" s="279"/>
      <c r="AN262" s="279"/>
      <c r="AO262" s="279"/>
      <c r="AP262" s="279"/>
      <c r="AQ262" s="286"/>
      <c r="AR262" s="287"/>
      <c r="AS262" s="287"/>
      <c r="AT262" s="287"/>
      <c r="AU262" s="287"/>
      <c r="AV262" s="287"/>
      <c r="AW262" s="287"/>
      <c r="AX262" s="287"/>
      <c r="AY262" s="287"/>
      <c r="AZ262" s="287"/>
      <c r="BA262" s="288"/>
    </row>
    <row r="263" spans="2:53" ht="12.95" customHeight="1" thickBot="1" x14ac:dyDescent="0.2">
      <c r="B263" s="281"/>
      <c r="C263" s="282"/>
      <c r="D263" s="282"/>
      <c r="E263" s="282"/>
      <c r="F263" s="282"/>
      <c r="G263" s="282"/>
      <c r="H263" s="282"/>
      <c r="I263" s="282"/>
      <c r="J263" s="282"/>
      <c r="K263" s="282"/>
      <c r="L263" s="282"/>
      <c r="M263" s="282"/>
      <c r="N263" s="282"/>
      <c r="O263" s="282"/>
      <c r="P263" s="282"/>
      <c r="Q263" s="282"/>
      <c r="R263" s="282"/>
      <c r="S263" s="282"/>
      <c r="T263" s="282"/>
      <c r="U263" s="282"/>
      <c r="V263" s="282"/>
      <c r="W263" s="282"/>
      <c r="X263" s="282"/>
      <c r="Y263" s="282"/>
      <c r="Z263" s="282"/>
      <c r="AA263" s="282"/>
      <c r="AB263" s="282"/>
      <c r="AC263" s="282"/>
      <c r="AD263" s="282"/>
      <c r="AE263" s="282"/>
      <c r="AF263" s="282"/>
      <c r="AG263" s="282"/>
      <c r="AH263" s="282"/>
      <c r="AI263" s="282"/>
      <c r="AJ263" s="282"/>
      <c r="AK263" s="282"/>
      <c r="AL263" s="282"/>
      <c r="AM263" s="282"/>
      <c r="AN263" s="282"/>
      <c r="AO263" s="282"/>
      <c r="AP263" s="282"/>
      <c r="AQ263" s="289"/>
      <c r="AR263" s="290"/>
      <c r="AS263" s="290"/>
      <c r="AT263" s="290"/>
      <c r="AU263" s="290"/>
      <c r="AV263" s="290"/>
      <c r="AW263" s="290"/>
      <c r="AX263" s="290"/>
      <c r="AY263" s="290"/>
      <c r="AZ263" s="290"/>
      <c r="BA263" s="291"/>
    </row>
    <row r="264" spans="2:53" ht="12.95" customHeight="1" thickTop="1" x14ac:dyDescent="0.15"/>
    <row r="265" spans="2:53" ht="12.95" customHeight="1" x14ac:dyDescent="0.15"/>
    <row r="266" spans="2:53" ht="12.95" customHeight="1" x14ac:dyDescent="0.15"/>
    <row r="267" spans="2:53" ht="12.95" customHeight="1" x14ac:dyDescent="0.15"/>
    <row r="268" spans="2:53" ht="12.95" customHeight="1" x14ac:dyDescent="0.15"/>
    <row r="269" spans="2:53" ht="12.95" customHeight="1" x14ac:dyDescent="0.15"/>
    <row r="270" spans="2:53" ht="12.95" customHeight="1" x14ac:dyDescent="0.15"/>
    <row r="271" spans="2:53" ht="12.95" customHeight="1" x14ac:dyDescent="0.15"/>
    <row r="272" spans="2:53" ht="12.95" customHeight="1" x14ac:dyDescent="0.15"/>
    <row r="273" ht="12.95" customHeight="1" x14ac:dyDescent="0.15"/>
    <row r="274" ht="12.95" customHeight="1" x14ac:dyDescent="0.15"/>
    <row r="275" ht="12.95" customHeight="1" x14ac:dyDescent="0.15"/>
    <row r="276" ht="12.95" customHeight="1" x14ac:dyDescent="0.15"/>
    <row r="277" ht="12.95" customHeight="1" x14ac:dyDescent="0.15"/>
    <row r="278" ht="12.95" customHeight="1" x14ac:dyDescent="0.15"/>
    <row r="279" ht="12.95" customHeight="1" x14ac:dyDescent="0.15"/>
    <row r="280" ht="12.95" customHeight="1" x14ac:dyDescent="0.15"/>
    <row r="281" ht="12.95" customHeight="1" x14ac:dyDescent="0.15"/>
    <row r="282" ht="12.95" customHeight="1" x14ac:dyDescent="0.15"/>
    <row r="283" ht="12.95" customHeight="1" x14ac:dyDescent="0.15"/>
    <row r="284" ht="12.95" customHeight="1" x14ac:dyDescent="0.15"/>
    <row r="285" ht="12.95" customHeight="1" x14ac:dyDescent="0.15"/>
    <row r="286" ht="12.95" customHeight="1" x14ac:dyDescent="0.15"/>
    <row r="287" ht="12.95" customHeight="1" x14ac:dyDescent="0.15"/>
    <row r="288" ht="12.95" customHeight="1" x14ac:dyDescent="0.15"/>
    <row r="289" ht="12.95" customHeight="1" x14ac:dyDescent="0.15"/>
    <row r="290" ht="12.95" customHeight="1" x14ac:dyDescent="0.15"/>
    <row r="291" ht="12.95" customHeight="1" x14ac:dyDescent="0.15"/>
    <row r="292" ht="12.95" customHeight="1" x14ac:dyDescent="0.15"/>
    <row r="293" ht="12.95" customHeight="1" x14ac:dyDescent="0.15"/>
    <row r="294" ht="12.95" customHeight="1" x14ac:dyDescent="0.15"/>
    <row r="295" ht="12.95" customHeight="1" x14ac:dyDescent="0.15"/>
    <row r="296" ht="12.95" customHeight="1" x14ac:dyDescent="0.15"/>
    <row r="297" ht="12.95" customHeight="1" x14ac:dyDescent="0.15"/>
    <row r="298" ht="12.95" customHeight="1" x14ac:dyDescent="0.15"/>
    <row r="299" ht="12.95" customHeight="1" x14ac:dyDescent="0.15"/>
    <row r="300" ht="12.95" customHeight="1" x14ac:dyDescent="0.15"/>
    <row r="301" ht="12.95" customHeight="1" x14ac:dyDescent="0.15"/>
    <row r="302" ht="12.95" customHeight="1" x14ac:dyDescent="0.15"/>
    <row r="303" ht="12.95" customHeight="1" x14ac:dyDescent="0.15"/>
    <row r="304" ht="12.95" customHeight="1" x14ac:dyDescent="0.15"/>
    <row r="305" ht="12.95" customHeight="1" x14ac:dyDescent="0.15"/>
    <row r="306" ht="12.95" customHeight="1" x14ac:dyDescent="0.15"/>
    <row r="307" ht="12.95" customHeight="1" x14ac:dyDescent="0.15"/>
    <row r="308" ht="12.95" customHeight="1" x14ac:dyDescent="0.15"/>
    <row r="309" ht="12.95" customHeight="1" x14ac:dyDescent="0.15"/>
    <row r="310" ht="12.95" customHeight="1" x14ac:dyDescent="0.15"/>
    <row r="311" ht="12.95" customHeight="1" x14ac:dyDescent="0.15"/>
    <row r="312" ht="12.95" customHeight="1" x14ac:dyDescent="0.15"/>
    <row r="313" ht="12.95" customHeight="1" x14ac:dyDescent="0.15"/>
    <row r="314" ht="12.95" customHeight="1" x14ac:dyDescent="0.15"/>
    <row r="315" ht="12.95" customHeight="1" x14ac:dyDescent="0.15"/>
    <row r="316" ht="12.95" customHeight="1" x14ac:dyDescent="0.15"/>
    <row r="317" ht="12.95" customHeight="1" x14ac:dyDescent="0.15"/>
    <row r="318" ht="12.95" customHeight="1" x14ac:dyDescent="0.15"/>
    <row r="319" ht="12.95" customHeight="1" x14ac:dyDescent="0.15"/>
    <row r="320" ht="12.95" customHeight="1" x14ac:dyDescent="0.15"/>
    <row r="321" ht="12.95" customHeight="1" x14ac:dyDescent="0.15"/>
    <row r="322" ht="12.95" customHeight="1" x14ac:dyDescent="0.15"/>
    <row r="323" ht="12.95" customHeight="1" x14ac:dyDescent="0.15"/>
    <row r="324" ht="12.95" customHeight="1" x14ac:dyDescent="0.15"/>
    <row r="325" ht="12.95" customHeight="1" x14ac:dyDescent="0.15"/>
    <row r="326" ht="12.95" customHeight="1" x14ac:dyDescent="0.15"/>
    <row r="327" ht="12.95" customHeight="1" x14ac:dyDescent="0.15"/>
    <row r="328" ht="12.95" customHeight="1" x14ac:dyDescent="0.15"/>
    <row r="329" ht="12.95" customHeight="1" x14ac:dyDescent="0.15"/>
    <row r="330" ht="12.95" customHeight="1" x14ac:dyDescent="0.15"/>
    <row r="331" ht="12.95" customHeight="1" x14ac:dyDescent="0.15"/>
    <row r="332" ht="12.95" customHeight="1" x14ac:dyDescent="0.15"/>
    <row r="333" ht="12.95" customHeight="1" x14ac:dyDescent="0.15"/>
    <row r="334" ht="12.95" customHeight="1" x14ac:dyDescent="0.15"/>
    <row r="335" ht="12.95" customHeight="1" x14ac:dyDescent="0.15"/>
    <row r="336" ht="12.95" customHeight="1" x14ac:dyDescent="0.15"/>
    <row r="337" ht="12.95" customHeight="1" x14ac:dyDescent="0.15"/>
    <row r="338" ht="12.95" customHeight="1" x14ac:dyDescent="0.15"/>
    <row r="339" ht="12.95" customHeight="1" x14ac:dyDescent="0.15"/>
    <row r="340" ht="12.95" customHeight="1" x14ac:dyDescent="0.15"/>
    <row r="341" ht="12.95" customHeight="1" x14ac:dyDescent="0.15"/>
    <row r="342" ht="12.95" customHeight="1" x14ac:dyDescent="0.15"/>
    <row r="343" ht="12.95" customHeight="1" x14ac:dyDescent="0.15"/>
    <row r="344" ht="12.95" customHeight="1" x14ac:dyDescent="0.15"/>
    <row r="345" ht="12.95" customHeight="1" x14ac:dyDescent="0.15"/>
    <row r="346" ht="12.95" customHeight="1" x14ac:dyDescent="0.15"/>
    <row r="347" ht="12.95" customHeight="1" x14ac:dyDescent="0.15"/>
    <row r="348" ht="12.95" customHeight="1" x14ac:dyDescent="0.15"/>
    <row r="349" ht="12.95" customHeight="1" x14ac:dyDescent="0.15"/>
    <row r="350" ht="12.95" customHeight="1" x14ac:dyDescent="0.15"/>
    <row r="351" ht="12.95" customHeight="1" x14ac:dyDescent="0.15"/>
    <row r="352" ht="12.95" customHeight="1" x14ac:dyDescent="0.15"/>
    <row r="353" ht="12.95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</sheetData>
  <sheetProtection sheet="1" objects="1" scenarios="1" selectLockedCells="1"/>
  <mergeCells count="1324">
    <mergeCell ref="S19:AH20"/>
    <mergeCell ref="AK25:BA26"/>
    <mergeCell ref="AI25:AJ26"/>
    <mergeCell ref="B21:R22"/>
    <mergeCell ref="B23:R24"/>
    <mergeCell ref="B25:R26"/>
    <mergeCell ref="S21:AH22"/>
    <mergeCell ref="S23:AH24"/>
    <mergeCell ref="S25:AH26"/>
    <mergeCell ref="S17:AJ18"/>
    <mergeCell ref="AK17:BA18"/>
    <mergeCell ref="B19:R20"/>
    <mergeCell ref="AI19:AJ20"/>
    <mergeCell ref="AI21:AJ22"/>
    <mergeCell ref="AI23:AJ24"/>
    <mergeCell ref="AK19:BA20"/>
    <mergeCell ref="AK21:BA22"/>
    <mergeCell ref="AK23:BA24"/>
    <mergeCell ref="Z56:AD56"/>
    <mergeCell ref="AE56:AI56"/>
    <mergeCell ref="AJ55:AP55"/>
    <mergeCell ref="AQ55:BA55"/>
    <mergeCell ref="F56:T56"/>
    <mergeCell ref="U56:Y56"/>
    <mergeCell ref="U39:Y39"/>
    <mergeCell ref="U40:Y40"/>
    <mergeCell ref="F47:T47"/>
    <mergeCell ref="F48:T48"/>
    <mergeCell ref="F49:T49"/>
    <mergeCell ref="F50:T50"/>
    <mergeCell ref="AJ56:AP56"/>
    <mergeCell ref="U51:Y51"/>
    <mergeCell ref="U52:Y52"/>
    <mergeCell ref="U53:Y53"/>
    <mergeCell ref="U54:Y54"/>
    <mergeCell ref="Z54:AD54"/>
    <mergeCell ref="AJ51:AP51"/>
    <mergeCell ref="AJ52:AP52"/>
    <mergeCell ref="AJ53:AP53"/>
    <mergeCell ref="AJ54:AP54"/>
    <mergeCell ref="U50:Y50"/>
    <mergeCell ref="AE47:AI47"/>
    <mergeCell ref="AQ56:BA56"/>
    <mergeCell ref="F46:T46"/>
    <mergeCell ref="U46:Y46"/>
    <mergeCell ref="U47:Y47"/>
    <mergeCell ref="F53:T53"/>
    <mergeCell ref="F54:T54"/>
    <mergeCell ref="Z53:AD53"/>
    <mergeCell ref="AE51:AI51"/>
    <mergeCell ref="F45:T45"/>
    <mergeCell ref="U41:Y41"/>
    <mergeCell ref="U42:Y42"/>
    <mergeCell ref="U43:Y43"/>
    <mergeCell ref="U44:Y44"/>
    <mergeCell ref="U45:Y45"/>
    <mergeCell ref="Z50:AD50"/>
    <mergeCell ref="AE43:AI43"/>
    <mergeCell ref="AE44:AI44"/>
    <mergeCell ref="Z51:AD51"/>
    <mergeCell ref="Z52:AD52"/>
    <mergeCell ref="AE45:AI45"/>
    <mergeCell ref="Z45:AD45"/>
    <mergeCell ref="Z46:AD46"/>
    <mergeCell ref="Z47:AD47"/>
    <mergeCell ref="Z48:AD48"/>
    <mergeCell ref="Z49:AD49"/>
    <mergeCell ref="U48:Y48"/>
    <mergeCell ref="AE48:AI48"/>
    <mergeCell ref="AE49:AI49"/>
    <mergeCell ref="AE50:AI50"/>
    <mergeCell ref="Z41:AD41"/>
    <mergeCell ref="Z42:AD42"/>
    <mergeCell ref="Z43:AD43"/>
    <mergeCell ref="Z44:AD44"/>
    <mergeCell ref="B11:BA13"/>
    <mergeCell ref="D29:E32"/>
    <mergeCell ref="F30:T32"/>
    <mergeCell ref="F70:T70"/>
    <mergeCell ref="U70:Y70"/>
    <mergeCell ref="Z70:AD70"/>
    <mergeCell ref="AE70:AI70"/>
    <mergeCell ref="AJ70:AP70"/>
    <mergeCell ref="D66:E74"/>
    <mergeCell ref="F51:T51"/>
    <mergeCell ref="AQ52:BA52"/>
    <mergeCell ref="F39:T39"/>
    <mergeCell ref="F40:T40"/>
    <mergeCell ref="F41:T41"/>
    <mergeCell ref="F42:T42"/>
    <mergeCell ref="B15:BA16"/>
    <mergeCell ref="F52:T52"/>
    <mergeCell ref="AE46:AI46"/>
    <mergeCell ref="U49:Y49"/>
    <mergeCell ref="B17:R18"/>
    <mergeCell ref="AJ41:AP41"/>
    <mergeCell ref="AJ42:AP42"/>
    <mergeCell ref="D33:E44"/>
    <mergeCell ref="D45:E56"/>
    <mergeCell ref="F55:T55"/>
    <mergeCell ref="U55:Y55"/>
    <mergeCell ref="Z55:AD55"/>
    <mergeCell ref="AE55:AI55"/>
    <mergeCell ref="AE33:AI33"/>
    <mergeCell ref="AE36:AI36"/>
    <mergeCell ref="F43:T43"/>
    <mergeCell ref="F44:T44"/>
    <mergeCell ref="F36:T36"/>
    <mergeCell ref="F37:T37"/>
    <mergeCell ref="F38:T38"/>
    <mergeCell ref="F29:AP29"/>
    <mergeCell ref="AQ29:BA32"/>
    <mergeCell ref="F34:T34"/>
    <mergeCell ref="U34:Y34"/>
    <mergeCell ref="Z34:AD34"/>
    <mergeCell ref="AE34:AI34"/>
    <mergeCell ref="AJ34:AP34"/>
    <mergeCell ref="AQ34:BA34"/>
    <mergeCell ref="AQ33:BA33"/>
    <mergeCell ref="AQ36:BA36"/>
    <mergeCell ref="AQ38:BA38"/>
    <mergeCell ref="AQ40:BA40"/>
    <mergeCell ref="AQ41:BA41"/>
    <mergeCell ref="U33:Y33"/>
    <mergeCell ref="U36:Y36"/>
    <mergeCell ref="U37:Y37"/>
    <mergeCell ref="U38:Y38"/>
    <mergeCell ref="Z33:AD33"/>
    <mergeCell ref="Z36:AD36"/>
    <mergeCell ref="Z37:AD37"/>
    <mergeCell ref="Z38:AD38"/>
    <mergeCell ref="Z39:AD39"/>
    <mergeCell ref="Z40:AD40"/>
    <mergeCell ref="F33:T33"/>
    <mergeCell ref="AJ43:AP43"/>
    <mergeCell ref="AJ44:AP44"/>
    <mergeCell ref="AJ45:AP45"/>
    <mergeCell ref="AJ46:AP46"/>
    <mergeCell ref="AQ44:BA44"/>
    <mergeCell ref="AQ45:BA45"/>
    <mergeCell ref="AQ46:BA46"/>
    <mergeCell ref="AQ47:BA47"/>
    <mergeCell ref="AQ48:BA48"/>
    <mergeCell ref="AQ50:BA50"/>
    <mergeCell ref="AJ33:AP33"/>
    <mergeCell ref="AJ47:AP47"/>
    <mergeCell ref="AJ48:AP48"/>
    <mergeCell ref="AJ49:AP49"/>
    <mergeCell ref="AJ50:AP50"/>
    <mergeCell ref="AE37:AI37"/>
    <mergeCell ref="AE38:AI38"/>
    <mergeCell ref="AE39:AI39"/>
    <mergeCell ref="AQ57:BA57"/>
    <mergeCell ref="F58:T58"/>
    <mergeCell ref="U58:Y58"/>
    <mergeCell ref="Z58:AD58"/>
    <mergeCell ref="AE58:AI58"/>
    <mergeCell ref="AJ58:AP58"/>
    <mergeCell ref="AQ58:BA58"/>
    <mergeCell ref="AE30:AI32"/>
    <mergeCell ref="AQ53:BA53"/>
    <mergeCell ref="AQ54:BA54"/>
    <mergeCell ref="U30:Y32"/>
    <mergeCell ref="Z30:AD32"/>
    <mergeCell ref="AJ30:AP32"/>
    <mergeCell ref="AQ42:BA42"/>
    <mergeCell ref="AQ43:BA43"/>
    <mergeCell ref="F35:T35"/>
    <mergeCell ref="U35:Y35"/>
    <mergeCell ref="Z35:AD35"/>
    <mergeCell ref="AE35:AI35"/>
    <mergeCell ref="AJ35:AP35"/>
    <mergeCell ref="AQ35:BA35"/>
    <mergeCell ref="AE40:AI40"/>
    <mergeCell ref="AE41:AI41"/>
    <mergeCell ref="AE42:AI42"/>
    <mergeCell ref="AE52:AI52"/>
    <mergeCell ref="AE53:AI53"/>
    <mergeCell ref="AE54:AI54"/>
    <mergeCell ref="AJ36:AP36"/>
    <mergeCell ref="AJ37:AP37"/>
    <mergeCell ref="AJ38:AP38"/>
    <mergeCell ref="AJ39:AP39"/>
    <mergeCell ref="AJ40:AP40"/>
    <mergeCell ref="AE66:AI66"/>
    <mergeCell ref="F65:T65"/>
    <mergeCell ref="U65:Y65"/>
    <mergeCell ref="F64:T64"/>
    <mergeCell ref="U64:Y64"/>
    <mergeCell ref="Z64:AD64"/>
    <mergeCell ref="AE64:AI64"/>
    <mergeCell ref="AJ64:AP64"/>
    <mergeCell ref="AQ64:BA64"/>
    <mergeCell ref="AQ63:BA63"/>
    <mergeCell ref="F62:T62"/>
    <mergeCell ref="U62:Y62"/>
    <mergeCell ref="Z62:AD62"/>
    <mergeCell ref="AE62:AI62"/>
    <mergeCell ref="AJ62:AP62"/>
    <mergeCell ref="AQ62:BA62"/>
    <mergeCell ref="Z59:AD59"/>
    <mergeCell ref="F63:T63"/>
    <mergeCell ref="U63:Y63"/>
    <mergeCell ref="Z63:AD63"/>
    <mergeCell ref="AE63:AI63"/>
    <mergeCell ref="AJ63:AP63"/>
    <mergeCell ref="AQ60:AR60"/>
    <mergeCell ref="AS60:AY60"/>
    <mergeCell ref="AQ59:BA59"/>
    <mergeCell ref="F60:T60"/>
    <mergeCell ref="U60:Y60"/>
    <mergeCell ref="Z60:AD60"/>
    <mergeCell ref="AE60:AI60"/>
    <mergeCell ref="AJ60:AP60"/>
    <mergeCell ref="AZ69:BA69"/>
    <mergeCell ref="AJ66:AP66"/>
    <mergeCell ref="AQ66:BA66"/>
    <mergeCell ref="AJ67:AP67"/>
    <mergeCell ref="AQ67:BA67"/>
    <mergeCell ref="AQ71:BA71"/>
    <mergeCell ref="AZ60:BA60"/>
    <mergeCell ref="F61:T61"/>
    <mergeCell ref="U61:Y61"/>
    <mergeCell ref="Z61:AD61"/>
    <mergeCell ref="AE61:AI61"/>
    <mergeCell ref="AJ61:AP61"/>
    <mergeCell ref="AQ61:BA61"/>
    <mergeCell ref="AE69:AI69"/>
    <mergeCell ref="AJ69:AP69"/>
    <mergeCell ref="D57:E65"/>
    <mergeCell ref="F57:T57"/>
    <mergeCell ref="U57:Y57"/>
    <mergeCell ref="Z57:AD57"/>
    <mergeCell ref="AE57:AI57"/>
    <mergeCell ref="AJ57:AP57"/>
    <mergeCell ref="AE59:AI59"/>
    <mergeCell ref="AJ59:AP59"/>
    <mergeCell ref="F59:T59"/>
    <mergeCell ref="U59:Y59"/>
    <mergeCell ref="AJ65:AP65"/>
    <mergeCell ref="AQ65:BA65"/>
    <mergeCell ref="Z65:AD65"/>
    <mergeCell ref="AE65:AI65"/>
    <mergeCell ref="F66:T66"/>
    <mergeCell ref="U66:Y66"/>
    <mergeCell ref="Z66:AD66"/>
    <mergeCell ref="AQ81:BA81"/>
    <mergeCell ref="F131:T131"/>
    <mergeCell ref="AQ73:BA73"/>
    <mergeCell ref="F67:T67"/>
    <mergeCell ref="U67:Y67"/>
    <mergeCell ref="Z67:AD67"/>
    <mergeCell ref="AE67:AI67"/>
    <mergeCell ref="F71:T71"/>
    <mergeCell ref="U71:Y71"/>
    <mergeCell ref="Z71:AD71"/>
    <mergeCell ref="AE71:AI71"/>
    <mergeCell ref="AJ71:AP71"/>
    <mergeCell ref="AQ68:BA68"/>
    <mergeCell ref="F69:T69"/>
    <mergeCell ref="U69:Y69"/>
    <mergeCell ref="Z69:AD69"/>
    <mergeCell ref="AQ72:BA72"/>
    <mergeCell ref="F73:T73"/>
    <mergeCell ref="U73:Y73"/>
    <mergeCell ref="Z73:AD73"/>
    <mergeCell ref="AE73:AI73"/>
    <mergeCell ref="AJ73:AP73"/>
    <mergeCell ref="Z72:AD72"/>
    <mergeCell ref="AE72:AI72"/>
    <mergeCell ref="AJ72:AP72"/>
    <mergeCell ref="F68:T68"/>
    <mergeCell ref="U68:Y68"/>
    <mergeCell ref="Z68:AD68"/>
    <mergeCell ref="AE68:AI68"/>
    <mergeCell ref="AJ68:AP68"/>
    <mergeCell ref="AQ69:AR69"/>
    <mergeCell ref="AS69:AY69"/>
    <mergeCell ref="F130:T130"/>
    <mergeCell ref="U130:Y130"/>
    <mergeCell ref="B77:C137"/>
    <mergeCell ref="AQ70:BA70"/>
    <mergeCell ref="F74:T74"/>
    <mergeCell ref="U74:Y74"/>
    <mergeCell ref="Z74:AD74"/>
    <mergeCell ref="AE74:AI74"/>
    <mergeCell ref="AJ74:AP74"/>
    <mergeCell ref="AQ74:BA74"/>
    <mergeCell ref="F72:T72"/>
    <mergeCell ref="U72:Y72"/>
    <mergeCell ref="AE78:AI80"/>
    <mergeCell ref="AJ78:AP80"/>
    <mergeCell ref="B29:C74"/>
    <mergeCell ref="AQ39:AR39"/>
    <mergeCell ref="AS39:AY39"/>
    <mergeCell ref="AZ39:BA39"/>
    <mergeCell ref="AQ51:AR51"/>
    <mergeCell ref="AS51:AY51"/>
    <mergeCell ref="AZ51:BA51"/>
    <mergeCell ref="AQ37:BA37"/>
    <mergeCell ref="AQ123:BA123"/>
    <mergeCell ref="F124:T124"/>
    <mergeCell ref="U124:Y124"/>
    <mergeCell ref="Z124:AD124"/>
    <mergeCell ref="D77:E80"/>
    <mergeCell ref="F77:AP77"/>
    <mergeCell ref="AQ77:BA80"/>
    <mergeCell ref="F78:T80"/>
    <mergeCell ref="U78:Y80"/>
    <mergeCell ref="Z78:AD80"/>
    <mergeCell ref="Z131:AD131"/>
    <mergeCell ref="F137:T137"/>
    <mergeCell ref="AE131:AI131"/>
    <mergeCell ref="AJ131:AP131"/>
    <mergeCell ref="AQ131:BA131"/>
    <mergeCell ref="Z123:AD123"/>
    <mergeCell ref="AE123:AI123"/>
    <mergeCell ref="AJ123:AP123"/>
    <mergeCell ref="D81:E137"/>
    <mergeCell ref="F81:T81"/>
    <mergeCell ref="U81:Y81"/>
    <mergeCell ref="Z81:AD81"/>
    <mergeCell ref="AE81:AI81"/>
    <mergeCell ref="AJ81:AP81"/>
    <mergeCell ref="F132:T132"/>
    <mergeCell ref="U132:Y132"/>
    <mergeCell ref="Z132:AD132"/>
    <mergeCell ref="AE132:AI132"/>
    <mergeCell ref="AQ130:BA130"/>
    <mergeCell ref="F127:T127"/>
    <mergeCell ref="AZ132:BA132"/>
    <mergeCell ref="F133:T133"/>
    <mergeCell ref="U133:Y133"/>
    <mergeCell ref="Z133:AD133"/>
    <mergeCell ref="AE133:AI133"/>
    <mergeCell ref="AJ133:AP133"/>
    <mergeCell ref="AQ133:BA133"/>
    <mergeCell ref="AJ132:AP132"/>
    <mergeCell ref="AE135:AI135"/>
    <mergeCell ref="AJ135:AP135"/>
    <mergeCell ref="AQ135:BA135"/>
    <mergeCell ref="AQ132:AR132"/>
    <mergeCell ref="AE115:AI115"/>
    <mergeCell ref="AJ115:AP115"/>
    <mergeCell ref="Z130:AD130"/>
    <mergeCell ref="AE130:AI130"/>
    <mergeCell ref="AJ130:AP130"/>
    <mergeCell ref="AJ137:AP137"/>
    <mergeCell ref="AQ137:BA137"/>
    <mergeCell ref="F134:T134"/>
    <mergeCell ref="U134:Y134"/>
    <mergeCell ref="Z134:AD134"/>
    <mergeCell ref="AE134:AI134"/>
    <mergeCell ref="AJ134:AP134"/>
    <mergeCell ref="AQ134:BA134"/>
    <mergeCell ref="F135:T135"/>
    <mergeCell ref="U135:Y135"/>
    <mergeCell ref="AE124:AI124"/>
    <mergeCell ref="AJ124:AP124"/>
    <mergeCell ref="AQ124:BA124"/>
    <mergeCell ref="F136:T136"/>
    <mergeCell ref="U136:Y136"/>
    <mergeCell ref="Z136:AD136"/>
    <mergeCell ref="AE136:AI136"/>
    <mergeCell ref="AJ136:AP136"/>
    <mergeCell ref="AQ136:BA136"/>
    <mergeCell ref="Z135:AD135"/>
    <mergeCell ref="AE129:AI129"/>
    <mergeCell ref="AJ129:AP129"/>
    <mergeCell ref="AQ129:BA129"/>
    <mergeCell ref="AJ125:AP125"/>
    <mergeCell ref="AQ125:BA125"/>
    <mergeCell ref="F126:T126"/>
    <mergeCell ref="U131:Y131"/>
    <mergeCell ref="Z125:AD125"/>
    <mergeCell ref="AE125:AI125"/>
    <mergeCell ref="F120:T120"/>
    <mergeCell ref="U120:Y120"/>
    <mergeCell ref="Z120:AD120"/>
    <mergeCell ref="AE120:AI120"/>
    <mergeCell ref="AJ120:AP120"/>
    <mergeCell ref="AQ120:BA120"/>
    <mergeCell ref="F123:T123"/>
    <mergeCell ref="U123:Y123"/>
    <mergeCell ref="F122:T122"/>
    <mergeCell ref="U122:Y122"/>
    <mergeCell ref="Z122:AD122"/>
    <mergeCell ref="AE122:AI122"/>
    <mergeCell ref="U117:Y117"/>
    <mergeCell ref="Z117:AD117"/>
    <mergeCell ref="Z108:AD108"/>
    <mergeCell ref="AE108:AI108"/>
    <mergeCell ref="AJ108:AP108"/>
    <mergeCell ref="AQ108:BA108"/>
    <mergeCell ref="AE112:AI112"/>
    <mergeCell ref="AJ112:AP112"/>
    <mergeCell ref="AQ112:BA112"/>
    <mergeCell ref="U114:Y114"/>
    <mergeCell ref="Z114:AD114"/>
    <mergeCell ref="AE114:AI114"/>
    <mergeCell ref="Z118:AD118"/>
    <mergeCell ref="AE118:AI118"/>
    <mergeCell ref="AJ118:AP118"/>
    <mergeCell ref="F115:T115"/>
    <mergeCell ref="U115:Y115"/>
    <mergeCell ref="Z115:AD115"/>
    <mergeCell ref="F83:T83"/>
    <mergeCell ref="U83:Y83"/>
    <mergeCell ref="Z83:AD83"/>
    <mergeCell ref="AE83:AI83"/>
    <mergeCell ref="AJ83:AP83"/>
    <mergeCell ref="AQ83:BA83"/>
    <mergeCell ref="F82:T82"/>
    <mergeCell ref="U82:Y82"/>
    <mergeCell ref="Z82:AD82"/>
    <mergeCell ref="AE82:AI82"/>
    <mergeCell ref="AJ82:AP82"/>
    <mergeCell ref="AQ82:BA82"/>
    <mergeCell ref="AJ86:AP86"/>
    <mergeCell ref="AQ86:BA86"/>
    <mergeCell ref="AE109:AI109"/>
    <mergeCell ref="AJ109:AP109"/>
    <mergeCell ref="AQ109:BA109"/>
    <mergeCell ref="AJ84:AP84"/>
    <mergeCell ref="AQ84:BA84"/>
    <mergeCell ref="F85:T85"/>
    <mergeCell ref="U85:Y85"/>
    <mergeCell ref="Z85:AD85"/>
    <mergeCell ref="AE85:AI85"/>
    <mergeCell ref="AJ85:AP85"/>
    <mergeCell ref="AQ85:BA85"/>
    <mergeCell ref="U106:Y106"/>
    <mergeCell ref="Z106:AD106"/>
    <mergeCell ref="F84:T84"/>
    <mergeCell ref="U84:Y84"/>
    <mergeCell ref="Z84:AD84"/>
    <mergeCell ref="AE84:AI84"/>
    <mergeCell ref="F86:T86"/>
    <mergeCell ref="U86:Y86"/>
    <mergeCell ref="Z86:AD86"/>
    <mergeCell ref="AE86:AI86"/>
    <mergeCell ref="AJ94:AP94"/>
    <mergeCell ref="AQ94:BA94"/>
    <mergeCell ref="F99:T99"/>
    <mergeCell ref="U99:Y99"/>
    <mergeCell ref="AJ87:AP87"/>
    <mergeCell ref="AQ87:BA87"/>
    <mergeCell ref="F88:T88"/>
    <mergeCell ref="U88:Y88"/>
    <mergeCell ref="Z88:AD88"/>
    <mergeCell ref="AE88:AI88"/>
    <mergeCell ref="AJ88:AP88"/>
    <mergeCell ref="F89:T89"/>
    <mergeCell ref="U89:Y89"/>
    <mergeCell ref="F87:T87"/>
    <mergeCell ref="U87:Y87"/>
    <mergeCell ref="Z87:AD87"/>
    <mergeCell ref="AE87:AI87"/>
    <mergeCell ref="Z91:AD91"/>
    <mergeCell ref="AE91:AI91"/>
    <mergeCell ref="AJ91:AP91"/>
    <mergeCell ref="AQ91:BA91"/>
    <mergeCell ref="AQ88:BA88"/>
    <mergeCell ref="F90:T90"/>
    <mergeCell ref="U90:Y90"/>
    <mergeCell ref="Z90:AD90"/>
    <mergeCell ref="AE90:AI90"/>
    <mergeCell ref="AJ90:AP90"/>
    <mergeCell ref="AQ90:BA90"/>
    <mergeCell ref="F91:T91"/>
    <mergeCell ref="U91:Y91"/>
    <mergeCell ref="Z89:AD89"/>
    <mergeCell ref="AE89:AI89"/>
    <mergeCell ref="AJ89:AP89"/>
    <mergeCell ref="AQ89:BA89"/>
    <mergeCell ref="AE98:AI98"/>
    <mergeCell ref="AJ98:AP98"/>
    <mergeCell ref="AQ98:BA98"/>
    <mergeCell ref="F96:T96"/>
    <mergeCell ref="U96:Y96"/>
    <mergeCell ref="Z96:AD96"/>
    <mergeCell ref="AE96:AI96"/>
    <mergeCell ref="Z99:AD99"/>
    <mergeCell ref="AE99:AI99"/>
    <mergeCell ref="AJ99:AP99"/>
    <mergeCell ref="AQ99:BA99"/>
    <mergeCell ref="AJ96:AP96"/>
    <mergeCell ref="AE105:AI105"/>
    <mergeCell ref="AJ105:AP105"/>
    <mergeCell ref="AQ105:BA105"/>
    <mergeCell ref="Z102:AD102"/>
    <mergeCell ref="AE102:AI102"/>
    <mergeCell ref="AJ102:AP102"/>
    <mergeCell ref="AQ102:BA102"/>
    <mergeCell ref="AJ104:AP104"/>
    <mergeCell ref="AQ104:BA104"/>
    <mergeCell ref="F101:T101"/>
    <mergeCell ref="AQ96:BA96"/>
    <mergeCell ref="F97:T97"/>
    <mergeCell ref="AQ100:BA100"/>
    <mergeCell ref="AJ97:AP97"/>
    <mergeCell ref="AQ97:BA97"/>
    <mergeCell ref="AE103:AI103"/>
    <mergeCell ref="AJ103:AP103"/>
    <mergeCell ref="AQ103:BA103"/>
    <mergeCell ref="AE104:AI104"/>
    <mergeCell ref="AJ100:AP100"/>
    <mergeCell ref="F95:T95"/>
    <mergeCell ref="U95:Y95"/>
    <mergeCell ref="Z95:AD95"/>
    <mergeCell ref="AE95:AI95"/>
    <mergeCell ref="AJ95:AP95"/>
    <mergeCell ref="AQ95:BA95"/>
    <mergeCell ref="F98:T98"/>
    <mergeCell ref="U98:Y98"/>
    <mergeCell ref="Z98:AD98"/>
    <mergeCell ref="U92:Y92"/>
    <mergeCell ref="Z92:AD92"/>
    <mergeCell ref="AE92:AI92"/>
    <mergeCell ref="AJ92:AP92"/>
    <mergeCell ref="AQ92:BA92"/>
    <mergeCell ref="Z94:AD94"/>
    <mergeCell ref="AE94:AI94"/>
    <mergeCell ref="F100:T100"/>
    <mergeCell ref="U100:Y100"/>
    <mergeCell ref="Z100:AD100"/>
    <mergeCell ref="F92:T92"/>
    <mergeCell ref="F93:T93"/>
    <mergeCell ref="U93:Y93"/>
    <mergeCell ref="Z93:AD93"/>
    <mergeCell ref="AE93:AI93"/>
    <mergeCell ref="AJ93:AP93"/>
    <mergeCell ref="AQ93:BA93"/>
    <mergeCell ref="F94:T94"/>
    <mergeCell ref="U94:Y94"/>
    <mergeCell ref="AE100:AI100"/>
    <mergeCell ref="U97:Y97"/>
    <mergeCell ref="Z97:AD97"/>
    <mergeCell ref="AE97:AI97"/>
    <mergeCell ref="U105:Y105"/>
    <mergeCell ref="Z105:AD105"/>
    <mergeCell ref="U101:Y101"/>
    <mergeCell ref="Z101:AD101"/>
    <mergeCell ref="AE101:AI101"/>
    <mergeCell ref="AJ101:AP101"/>
    <mergeCell ref="AQ101:BA101"/>
    <mergeCell ref="F102:T102"/>
    <mergeCell ref="U102:Y102"/>
    <mergeCell ref="AQ114:BA114"/>
    <mergeCell ref="AQ113:BA113"/>
    <mergeCell ref="F111:T111"/>
    <mergeCell ref="U111:Y111"/>
    <mergeCell ref="Z111:AD111"/>
    <mergeCell ref="AE111:AI111"/>
    <mergeCell ref="AJ111:AP111"/>
    <mergeCell ref="AQ111:BA111"/>
    <mergeCell ref="F112:T112"/>
    <mergeCell ref="U112:Y112"/>
    <mergeCell ref="Z112:AD112"/>
    <mergeCell ref="F113:T113"/>
    <mergeCell ref="U113:Y113"/>
    <mergeCell ref="Z113:AD113"/>
    <mergeCell ref="AE113:AI113"/>
    <mergeCell ref="F114:T114"/>
    <mergeCell ref="AJ113:AP113"/>
    <mergeCell ref="F110:T110"/>
    <mergeCell ref="U110:Y110"/>
    <mergeCell ref="Z110:AD110"/>
    <mergeCell ref="AE110:AI110"/>
    <mergeCell ref="AJ110:AP110"/>
    <mergeCell ref="F103:T103"/>
    <mergeCell ref="U103:Y103"/>
    <mergeCell ref="Z103:AD103"/>
    <mergeCell ref="F104:T104"/>
    <mergeCell ref="U104:Y104"/>
    <mergeCell ref="Z104:AD104"/>
    <mergeCell ref="F108:T108"/>
    <mergeCell ref="F117:T117"/>
    <mergeCell ref="AE106:AI106"/>
    <mergeCell ref="AJ106:AP106"/>
    <mergeCell ref="AQ106:BA106"/>
    <mergeCell ref="F107:T107"/>
    <mergeCell ref="U107:Y107"/>
    <mergeCell ref="Z107:AD107"/>
    <mergeCell ref="AE107:AI107"/>
    <mergeCell ref="AJ107:AP107"/>
    <mergeCell ref="AQ107:BA107"/>
    <mergeCell ref="F106:T106"/>
    <mergeCell ref="AJ114:AP114"/>
    <mergeCell ref="U108:Y108"/>
    <mergeCell ref="F109:T109"/>
    <mergeCell ref="U109:Y109"/>
    <mergeCell ref="Z109:AD109"/>
    <mergeCell ref="AQ115:BA115"/>
    <mergeCell ref="F116:T116"/>
    <mergeCell ref="U116:Y116"/>
    <mergeCell ref="Z116:AD116"/>
    <mergeCell ref="AE116:AI116"/>
    <mergeCell ref="AJ116:AP116"/>
    <mergeCell ref="AQ116:BA116"/>
    <mergeCell ref="AQ110:BA110"/>
    <mergeCell ref="F105:T105"/>
    <mergeCell ref="AE117:AI117"/>
    <mergeCell ref="AJ117:AP117"/>
    <mergeCell ref="AQ117:BA117"/>
    <mergeCell ref="F118:T118"/>
    <mergeCell ref="U118:Y118"/>
    <mergeCell ref="AJ145:AP145"/>
    <mergeCell ref="AQ145:BA145"/>
    <mergeCell ref="F146:T146"/>
    <mergeCell ref="F158:T158"/>
    <mergeCell ref="U158:Y158"/>
    <mergeCell ref="Z158:AD158"/>
    <mergeCell ref="AE158:AI158"/>
    <mergeCell ref="F152:T152"/>
    <mergeCell ref="U152:Y152"/>
    <mergeCell ref="Z152:AD152"/>
    <mergeCell ref="AE152:AI152"/>
    <mergeCell ref="F119:T119"/>
    <mergeCell ref="U119:Y119"/>
    <mergeCell ref="Z119:AD119"/>
    <mergeCell ref="AE119:AI119"/>
    <mergeCell ref="AJ119:AP119"/>
    <mergeCell ref="AQ119:BA119"/>
    <mergeCell ref="AZ148:BA148"/>
    <mergeCell ref="F121:T121"/>
    <mergeCell ref="U121:Y121"/>
    <mergeCell ref="Z121:AD121"/>
    <mergeCell ref="AE121:AI121"/>
    <mergeCell ref="AJ121:AP121"/>
    <mergeCell ref="AQ118:BA118"/>
    <mergeCell ref="F128:T128"/>
    <mergeCell ref="U128:Y128"/>
    <mergeCell ref="Z128:AD128"/>
    <mergeCell ref="AE179:AI179"/>
    <mergeCell ref="AQ121:BA121"/>
    <mergeCell ref="F129:T129"/>
    <mergeCell ref="U129:Y129"/>
    <mergeCell ref="Z129:AD129"/>
    <mergeCell ref="U146:Y146"/>
    <mergeCell ref="Z146:AD146"/>
    <mergeCell ref="AE146:AI146"/>
    <mergeCell ref="F148:T148"/>
    <mergeCell ref="U148:Y148"/>
    <mergeCell ref="Z148:AD148"/>
    <mergeCell ref="AE148:AI148"/>
    <mergeCell ref="AJ158:AP158"/>
    <mergeCell ref="AQ158:AR158"/>
    <mergeCell ref="AJ122:AP122"/>
    <mergeCell ref="AQ122:BA122"/>
    <mergeCell ref="AS132:AY132"/>
    <mergeCell ref="AE128:AI128"/>
    <mergeCell ref="AJ128:AP128"/>
    <mergeCell ref="AQ128:BA128"/>
    <mergeCell ref="U126:Y126"/>
    <mergeCell ref="Z126:AD126"/>
    <mergeCell ref="AE126:AI126"/>
    <mergeCell ref="AJ126:AP126"/>
    <mergeCell ref="AQ126:BA126"/>
    <mergeCell ref="U127:Y127"/>
    <mergeCell ref="Z127:AD127"/>
    <mergeCell ref="AE127:AI127"/>
    <mergeCell ref="AJ127:AP127"/>
    <mergeCell ref="AQ127:BA127"/>
    <mergeCell ref="F125:T125"/>
    <mergeCell ref="U125:Y125"/>
    <mergeCell ref="F178:T178"/>
    <mergeCell ref="AQ154:BA154"/>
    <mergeCell ref="F157:T157"/>
    <mergeCell ref="U157:Y157"/>
    <mergeCell ref="Z157:AD157"/>
    <mergeCell ref="AE157:AI157"/>
    <mergeCell ref="AJ157:AP157"/>
    <mergeCell ref="AQ157:BA157"/>
    <mergeCell ref="AQ156:BA156"/>
    <mergeCell ref="Z168:AD168"/>
    <mergeCell ref="AE168:AI168"/>
    <mergeCell ref="AJ168:AP168"/>
    <mergeCell ref="AQ168:BA168"/>
    <mergeCell ref="AJ167:AP167"/>
    <mergeCell ref="F169:T169"/>
    <mergeCell ref="U169:Y169"/>
    <mergeCell ref="F166:T166"/>
    <mergeCell ref="U166:Y166"/>
    <mergeCell ref="Z166:AD166"/>
    <mergeCell ref="F177:T177"/>
    <mergeCell ref="U177:Y177"/>
    <mergeCell ref="U178:Y178"/>
    <mergeCell ref="Z178:AD178"/>
    <mergeCell ref="F161:T161"/>
    <mergeCell ref="U161:Y161"/>
    <mergeCell ref="AZ167:BA167"/>
    <mergeCell ref="AE172:AI172"/>
    <mergeCell ref="AJ172:AP172"/>
    <mergeCell ref="AQ172:BA172"/>
    <mergeCell ref="AJ179:AP179"/>
    <mergeCell ref="AQ179:BA179"/>
    <mergeCell ref="F180:T180"/>
    <mergeCell ref="U180:Y180"/>
    <mergeCell ref="Z180:AD180"/>
    <mergeCell ref="F171:T171"/>
    <mergeCell ref="U171:Y171"/>
    <mergeCell ref="Z171:AD171"/>
    <mergeCell ref="AE171:AI171"/>
    <mergeCell ref="AJ171:AP171"/>
    <mergeCell ref="AQ171:BA171"/>
    <mergeCell ref="AQ176:AR176"/>
    <mergeCell ref="AS176:AY176"/>
    <mergeCell ref="AZ176:BA176"/>
    <mergeCell ref="F174:T174"/>
    <mergeCell ref="U174:Y174"/>
    <mergeCell ref="Z174:AD174"/>
    <mergeCell ref="AE174:AI174"/>
    <mergeCell ref="AJ174:AP174"/>
    <mergeCell ref="AQ174:BA174"/>
    <mergeCell ref="AQ175:BA175"/>
    <mergeCell ref="F176:T176"/>
    <mergeCell ref="U176:Y176"/>
    <mergeCell ref="Z176:AD176"/>
    <mergeCell ref="AE176:AI176"/>
    <mergeCell ref="AJ176:AP176"/>
    <mergeCell ref="Z177:AD177"/>
    <mergeCell ref="AE177:AI177"/>
    <mergeCell ref="AJ177:AP177"/>
    <mergeCell ref="AQ178:BA178"/>
    <mergeCell ref="AQ180:BA180"/>
    <mergeCell ref="AQ177:BA177"/>
    <mergeCell ref="U137:Y137"/>
    <mergeCell ref="F151:T151"/>
    <mergeCell ref="U151:Y151"/>
    <mergeCell ref="Z151:AD151"/>
    <mergeCell ref="F145:T145"/>
    <mergeCell ref="U145:Y145"/>
    <mergeCell ref="Z145:AD145"/>
    <mergeCell ref="AE145:AI145"/>
    <mergeCell ref="Z161:AD161"/>
    <mergeCell ref="AE161:AI161"/>
    <mergeCell ref="AJ161:AP161"/>
    <mergeCell ref="AQ161:BA161"/>
    <mergeCell ref="AJ160:AP160"/>
    <mergeCell ref="AQ160:BA160"/>
    <mergeCell ref="F163:T163"/>
    <mergeCell ref="U163:Y163"/>
    <mergeCell ref="Z163:AD163"/>
    <mergeCell ref="AE163:AI163"/>
    <mergeCell ref="AJ163:AP163"/>
    <mergeCell ref="AQ163:BA163"/>
    <mergeCell ref="AJ162:AP162"/>
    <mergeCell ref="AQ162:BA162"/>
    <mergeCell ref="AQ147:BA147"/>
    <mergeCell ref="AQ140:BA143"/>
    <mergeCell ref="F141:T143"/>
    <mergeCell ref="U141:Y143"/>
    <mergeCell ref="Z141:AD143"/>
    <mergeCell ref="AE141:AI143"/>
    <mergeCell ref="AJ141:AP143"/>
    <mergeCell ref="AE150:AI150"/>
    <mergeCell ref="AJ150:AP150"/>
    <mergeCell ref="AQ150:BA150"/>
    <mergeCell ref="AQ152:BA152"/>
    <mergeCell ref="AJ153:AP153"/>
    <mergeCell ref="AQ153:BA153"/>
    <mergeCell ref="AQ146:BA146"/>
    <mergeCell ref="AE151:AI151"/>
    <mergeCell ref="AJ148:AP148"/>
    <mergeCell ref="AQ148:AR148"/>
    <mergeCell ref="AS148:AY148"/>
    <mergeCell ref="F147:T147"/>
    <mergeCell ref="Z149:AD149"/>
    <mergeCell ref="AE149:AI149"/>
    <mergeCell ref="AJ149:AP149"/>
    <mergeCell ref="AQ149:BA149"/>
    <mergeCell ref="AJ151:AP151"/>
    <mergeCell ref="AQ151:BA151"/>
    <mergeCell ref="F149:T149"/>
    <mergeCell ref="U149:Y149"/>
    <mergeCell ref="U147:Y147"/>
    <mergeCell ref="Z147:AD147"/>
    <mergeCell ref="AE147:AI147"/>
    <mergeCell ref="AJ147:AP147"/>
    <mergeCell ref="F150:T150"/>
    <mergeCell ref="U150:Y150"/>
    <mergeCell ref="Z150:AD150"/>
    <mergeCell ref="F153:T153"/>
    <mergeCell ref="U153:Y153"/>
    <mergeCell ref="AQ144:BA144"/>
    <mergeCell ref="F155:T155"/>
    <mergeCell ref="U155:Y155"/>
    <mergeCell ref="Z155:AD155"/>
    <mergeCell ref="F156:T156"/>
    <mergeCell ref="D144:E153"/>
    <mergeCell ref="F144:T144"/>
    <mergeCell ref="U144:Y144"/>
    <mergeCell ref="Z144:AD144"/>
    <mergeCell ref="AE144:AI144"/>
    <mergeCell ref="AJ144:AP144"/>
    <mergeCell ref="AJ146:AP146"/>
    <mergeCell ref="AJ152:AP152"/>
    <mergeCell ref="Z153:AD153"/>
    <mergeCell ref="AE153:AI153"/>
    <mergeCell ref="Z137:AD137"/>
    <mergeCell ref="AE137:AI137"/>
    <mergeCell ref="D140:E143"/>
    <mergeCell ref="F140:AP140"/>
    <mergeCell ref="D154:E163"/>
    <mergeCell ref="F154:T154"/>
    <mergeCell ref="U154:Y154"/>
    <mergeCell ref="Z154:AD154"/>
    <mergeCell ref="AE154:AI154"/>
    <mergeCell ref="AJ154:AP154"/>
    <mergeCell ref="F160:T160"/>
    <mergeCell ref="U160:Y160"/>
    <mergeCell ref="Z160:AD160"/>
    <mergeCell ref="AE160:AI160"/>
    <mergeCell ref="F162:T162"/>
    <mergeCell ref="U162:Y162"/>
    <mergeCell ref="Z162:AD162"/>
    <mergeCell ref="AE162:AI162"/>
    <mergeCell ref="F159:T159"/>
    <mergeCell ref="U159:Y159"/>
    <mergeCell ref="Z159:AD159"/>
    <mergeCell ref="AE159:AI159"/>
    <mergeCell ref="AJ159:AP159"/>
    <mergeCell ref="AQ159:BA159"/>
    <mergeCell ref="AS158:AY158"/>
    <mergeCell ref="AZ158:BA158"/>
    <mergeCell ref="U156:Y156"/>
    <mergeCell ref="Z156:AD156"/>
    <mergeCell ref="AE156:AI156"/>
    <mergeCell ref="AJ156:AP156"/>
    <mergeCell ref="AQ189:BA189"/>
    <mergeCell ref="F185:T185"/>
    <mergeCell ref="U185:Y185"/>
    <mergeCell ref="Z185:AD185"/>
    <mergeCell ref="Z188:AD188"/>
    <mergeCell ref="AJ189:AP189"/>
    <mergeCell ref="F165:T165"/>
    <mergeCell ref="U165:Y165"/>
    <mergeCell ref="Z165:AD165"/>
    <mergeCell ref="AE165:AI165"/>
    <mergeCell ref="AJ165:AP165"/>
    <mergeCell ref="AQ165:BA165"/>
    <mergeCell ref="AQ166:BA166"/>
    <mergeCell ref="F168:T168"/>
    <mergeCell ref="U168:Y168"/>
    <mergeCell ref="Z170:AD170"/>
    <mergeCell ref="AE170:AI170"/>
    <mergeCell ref="AJ170:AP170"/>
    <mergeCell ref="AQ170:BA170"/>
    <mergeCell ref="D164:E172"/>
    <mergeCell ref="F164:T164"/>
    <mergeCell ref="U164:Y164"/>
    <mergeCell ref="Z164:AD164"/>
    <mergeCell ref="AE164:AI164"/>
    <mergeCell ref="U167:Y167"/>
    <mergeCell ref="Z167:AD167"/>
    <mergeCell ref="AE167:AI167"/>
    <mergeCell ref="F170:T170"/>
    <mergeCell ref="U170:Y170"/>
    <mergeCell ref="AQ173:BA173"/>
    <mergeCell ref="F175:T175"/>
    <mergeCell ref="U175:Y175"/>
    <mergeCell ref="Z175:AD175"/>
    <mergeCell ref="AE175:AI175"/>
    <mergeCell ref="AJ175:AP175"/>
    <mergeCell ref="D173:E181"/>
    <mergeCell ref="F173:T173"/>
    <mergeCell ref="U173:Y173"/>
    <mergeCell ref="Z173:AD173"/>
    <mergeCell ref="AE173:AI173"/>
    <mergeCell ref="AJ173:AP173"/>
    <mergeCell ref="F179:T179"/>
    <mergeCell ref="U179:Y179"/>
    <mergeCell ref="Z179:AD179"/>
    <mergeCell ref="AE178:AI178"/>
    <mergeCell ref="F172:T172"/>
    <mergeCell ref="U172:Y172"/>
    <mergeCell ref="AJ169:AP169"/>
    <mergeCell ref="AQ169:BA169"/>
    <mergeCell ref="F167:T167"/>
    <mergeCell ref="Z172:AD172"/>
    <mergeCell ref="D182:E188"/>
    <mergeCell ref="F182:T182"/>
    <mergeCell ref="U182:Y182"/>
    <mergeCell ref="Z182:AD182"/>
    <mergeCell ref="AE182:AI182"/>
    <mergeCell ref="AJ182:AP182"/>
    <mergeCell ref="F184:T184"/>
    <mergeCell ref="U184:Y184"/>
    <mergeCell ref="U181:Y181"/>
    <mergeCell ref="Z181:AD181"/>
    <mergeCell ref="F181:T181"/>
    <mergeCell ref="AE180:AI180"/>
    <mergeCell ref="AJ180:AP180"/>
    <mergeCell ref="AJ178:AP178"/>
    <mergeCell ref="F191:T191"/>
    <mergeCell ref="U191:Y191"/>
    <mergeCell ref="Z191:AD191"/>
    <mergeCell ref="AE191:AI191"/>
    <mergeCell ref="AJ191:AP191"/>
    <mergeCell ref="F186:T186"/>
    <mergeCell ref="U186:Y186"/>
    <mergeCell ref="Z186:AD186"/>
    <mergeCell ref="AE186:AI186"/>
    <mergeCell ref="AJ186:AP186"/>
    <mergeCell ref="F187:T187"/>
    <mergeCell ref="U187:Y187"/>
    <mergeCell ref="Z187:AD187"/>
    <mergeCell ref="AE187:AI187"/>
    <mergeCell ref="AJ187:AP187"/>
    <mergeCell ref="U189:Y189"/>
    <mergeCell ref="Z189:AD189"/>
    <mergeCell ref="AE189:AI189"/>
    <mergeCell ref="F190:T190"/>
    <mergeCell ref="U190:Y190"/>
    <mergeCell ref="Z190:AD190"/>
    <mergeCell ref="AE190:AI190"/>
    <mergeCell ref="AJ190:AP190"/>
    <mergeCell ref="F192:T192"/>
    <mergeCell ref="U192:Y192"/>
    <mergeCell ref="Z192:AD192"/>
    <mergeCell ref="AE192:AI192"/>
    <mergeCell ref="AJ192:AP192"/>
    <mergeCell ref="AQ192:BA192"/>
    <mergeCell ref="F194:T194"/>
    <mergeCell ref="U194:Y194"/>
    <mergeCell ref="Z194:AD194"/>
    <mergeCell ref="AE194:AI194"/>
    <mergeCell ref="AJ194:AP194"/>
    <mergeCell ref="AQ194:BA194"/>
    <mergeCell ref="F193:T193"/>
    <mergeCell ref="U193:Y193"/>
    <mergeCell ref="Z193:AD193"/>
    <mergeCell ref="AE193:AI193"/>
    <mergeCell ref="AJ193:AP193"/>
    <mergeCell ref="AQ193:BA193"/>
    <mergeCell ref="AQ195:BA195"/>
    <mergeCell ref="D196:AP200"/>
    <mergeCell ref="AQ196:BA196"/>
    <mergeCell ref="AQ197:AR197"/>
    <mergeCell ref="AS197:AY197"/>
    <mergeCell ref="AZ197:BA197"/>
    <mergeCell ref="AQ198:BA198"/>
    <mergeCell ref="AQ199:BA200"/>
    <mergeCell ref="D189:E195"/>
    <mergeCell ref="F189:T189"/>
    <mergeCell ref="U247:Y247"/>
    <mergeCell ref="F195:T195"/>
    <mergeCell ref="U195:Y195"/>
    <mergeCell ref="Z195:AD195"/>
    <mergeCell ref="AE195:AI195"/>
    <mergeCell ref="AJ195:AP195"/>
    <mergeCell ref="B203:C258"/>
    <mergeCell ref="AJ245:AP245"/>
    <mergeCell ref="AQ245:BA245"/>
    <mergeCell ref="D246:T246"/>
    <mergeCell ref="U246:Y246"/>
    <mergeCell ref="Z246:AD246"/>
    <mergeCell ref="AE246:AI246"/>
    <mergeCell ref="AJ246:AP246"/>
    <mergeCell ref="AQ246:BA246"/>
    <mergeCell ref="D247:T247"/>
    <mergeCell ref="B140:C200"/>
    <mergeCell ref="AQ203:BA206"/>
    <mergeCell ref="U204:Y206"/>
    <mergeCell ref="Z204:AD206"/>
    <mergeCell ref="AE204:AI206"/>
    <mergeCell ref="AJ204:AP206"/>
    <mergeCell ref="D203:AP203"/>
    <mergeCell ref="D204:T206"/>
    <mergeCell ref="AS253:AY253"/>
    <mergeCell ref="AZ253:BA253"/>
    <mergeCell ref="D207:T207"/>
    <mergeCell ref="D253:T253"/>
    <mergeCell ref="D238:T238"/>
    <mergeCell ref="U238:Y238"/>
    <mergeCell ref="Z238:AD238"/>
    <mergeCell ref="AE238:AI238"/>
    <mergeCell ref="AJ238:AP238"/>
    <mergeCell ref="AQ238:BA238"/>
    <mergeCell ref="U207:Y207"/>
    <mergeCell ref="Z207:AD207"/>
    <mergeCell ref="AE207:AI207"/>
    <mergeCell ref="AJ207:AP207"/>
    <mergeCell ref="AQ207:BA207"/>
    <mergeCell ref="U253:Y253"/>
    <mergeCell ref="Z253:AD253"/>
    <mergeCell ref="AE253:AI253"/>
    <mergeCell ref="AJ253:AP253"/>
    <mergeCell ref="AQ253:AR253"/>
    <mergeCell ref="D252:T252"/>
    <mergeCell ref="U252:Y252"/>
    <mergeCell ref="Z252:AD252"/>
    <mergeCell ref="AE252:AI252"/>
    <mergeCell ref="AJ252:AP252"/>
    <mergeCell ref="AQ252:BA252"/>
    <mergeCell ref="AQ243:BA243"/>
    <mergeCell ref="AJ240:AP240"/>
    <mergeCell ref="AQ240:BA240"/>
    <mergeCell ref="D212:T212"/>
    <mergeCell ref="D239:T239"/>
    <mergeCell ref="U239:Y239"/>
    <mergeCell ref="Z239:AD239"/>
    <mergeCell ref="AE239:AI239"/>
    <mergeCell ref="AJ239:AP239"/>
    <mergeCell ref="D240:T240"/>
    <mergeCell ref="U240:Y240"/>
    <mergeCell ref="Z240:AD240"/>
    <mergeCell ref="AE240:AI240"/>
    <mergeCell ref="AJ255:AP255"/>
    <mergeCell ref="AQ255:BA255"/>
    <mergeCell ref="U256:Y256"/>
    <mergeCell ref="Z256:AD256"/>
    <mergeCell ref="AE256:AI256"/>
    <mergeCell ref="AJ256:AP256"/>
    <mergeCell ref="AQ256:BA256"/>
    <mergeCell ref="AJ241:AP241"/>
    <mergeCell ref="AQ241:BA241"/>
    <mergeCell ref="D245:T245"/>
    <mergeCell ref="U245:Y245"/>
    <mergeCell ref="Z245:AD245"/>
    <mergeCell ref="AE245:AI245"/>
    <mergeCell ref="AJ249:AP249"/>
    <mergeCell ref="AQ249:BA249"/>
    <mergeCell ref="D250:T250"/>
    <mergeCell ref="U250:Y250"/>
    <mergeCell ref="Z250:AD250"/>
    <mergeCell ref="AE250:AI250"/>
    <mergeCell ref="AJ250:AP250"/>
    <mergeCell ref="AQ250:BA250"/>
    <mergeCell ref="AQ251:BA251"/>
    <mergeCell ref="D241:T241"/>
    <mergeCell ref="U241:Y241"/>
    <mergeCell ref="Z241:AD241"/>
    <mergeCell ref="AE241:AI241"/>
    <mergeCell ref="U255:Y255"/>
    <mergeCell ref="Z255:AD255"/>
    <mergeCell ref="AE255:AI255"/>
    <mergeCell ref="D255:T255"/>
    <mergeCell ref="U257:Y257"/>
    <mergeCell ref="Z257:AD257"/>
    <mergeCell ref="AE257:AI257"/>
    <mergeCell ref="AJ257:AP257"/>
    <mergeCell ref="AQ257:BA257"/>
    <mergeCell ref="U258:Y258"/>
    <mergeCell ref="Z258:AD258"/>
    <mergeCell ref="AE258:AI258"/>
    <mergeCell ref="AJ258:AP258"/>
    <mergeCell ref="AQ258:BA258"/>
    <mergeCell ref="Z247:AD247"/>
    <mergeCell ref="AE247:AI247"/>
    <mergeCell ref="AJ247:AP247"/>
    <mergeCell ref="AQ247:BA247"/>
    <mergeCell ref="D248:T248"/>
    <mergeCell ref="U248:Y248"/>
    <mergeCell ref="Z248:AD248"/>
    <mergeCell ref="AE248:AI248"/>
    <mergeCell ref="AJ248:AP248"/>
    <mergeCell ref="AQ248:BA248"/>
    <mergeCell ref="Z249:AD249"/>
    <mergeCell ref="AE249:AI249"/>
    <mergeCell ref="D256:T256"/>
    <mergeCell ref="D254:T254"/>
    <mergeCell ref="U254:Y254"/>
    <mergeCell ref="Z254:AD254"/>
    <mergeCell ref="AE254:AI254"/>
    <mergeCell ref="AJ254:AP254"/>
    <mergeCell ref="AQ254:BA254"/>
    <mergeCell ref="D251:T251"/>
    <mergeCell ref="U251:Y251"/>
    <mergeCell ref="Z251:AD251"/>
    <mergeCell ref="B259:AP263"/>
    <mergeCell ref="D243:T243"/>
    <mergeCell ref="U243:Y243"/>
    <mergeCell ref="Z243:AD243"/>
    <mergeCell ref="AE243:AI243"/>
    <mergeCell ref="AJ243:AP243"/>
    <mergeCell ref="AE251:AI251"/>
    <mergeCell ref="AJ251:AP251"/>
    <mergeCell ref="D249:T249"/>
    <mergeCell ref="U249:Y249"/>
    <mergeCell ref="AQ259:BA259"/>
    <mergeCell ref="AQ260:AR260"/>
    <mergeCell ref="AS260:AY260"/>
    <mergeCell ref="AZ260:BA260"/>
    <mergeCell ref="AQ261:BA261"/>
    <mergeCell ref="AQ262:BA263"/>
    <mergeCell ref="D257:T257"/>
    <mergeCell ref="D258:T258"/>
    <mergeCell ref="U212:Y212"/>
    <mergeCell ref="Z212:AD212"/>
    <mergeCell ref="AE212:AI212"/>
    <mergeCell ref="AJ212:AP212"/>
    <mergeCell ref="AQ212:BA212"/>
    <mergeCell ref="AQ239:BA239"/>
    <mergeCell ref="D242:T242"/>
    <mergeCell ref="U242:Y242"/>
    <mergeCell ref="Z242:AD242"/>
    <mergeCell ref="AE242:AI242"/>
    <mergeCell ref="AJ242:AP242"/>
    <mergeCell ref="AQ242:BA242"/>
    <mergeCell ref="D244:T244"/>
    <mergeCell ref="U244:Y244"/>
    <mergeCell ref="Z244:AD244"/>
    <mergeCell ref="AE244:AI244"/>
    <mergeCell ref="AJ244:AP244"/>
    <mergeCell ref="AQ244:BA244"/>
    <mergeCell ref="D213:T213"/>
    <mergeCell ref="U213:Y213"/>
    <mergeCell ref="Z213:AD213"/>
    <mergeCell ref="AE213:AI213"/>
    <mergeCell ref="AJ213:AP213"/>
    <mergeCell ref="AQ213:BA213"/>
    <mergeCell ref="D215:T215"/>
    <mergeCell ref="U215:Y215"/>
    <mergeCell ref="Z215:AD215"/>
    <mergeCell ref="AE215:AI215"/>
    <mergeCell ref="AJ215:AP215"/>
    <mergeCell ref="AQ215:BA215"/>
    <mergeCell ref="D214:T214"/>
    <mergeCell ref="U214:Y214"/>
    <mergeCell ref="D209:T209"/>
    <mergeCell ref="U209:Y209"/>
    <mergeCell ref="Z209:AD209"/>
    <mergeCell ref="AE209:AI209"/>
    <mergeCell ref="AJ209:AP209"/>
    <mergeCell ref="AQ209:BA209"/>
    <mergeCell ref="D208:T208"/>
    <mergeCell ref="U208:Y208"/>
    <mergeCell ref="Z208:AD208"/>
    <mergeCell ref="AE208:AI208"/>
    <mergeCell ref="AJ208:AP208"/>
    <mergeCell ref="AQ208:BA208"/>
    <mergeCell ref="D211:T211"/>
    <mergeCell ref="U211:Y211"/>
    <mergeCell ref="Z211:AD211"/>
    <mergeCell ref="AE211:AI211"/>
    <mergeCell ref="AJ211:AP211"/>
    <mergeCell ref="AQ211:BA211"/>
    <mergeCell ref="D210:T210"/>
    <mergeCell ref="U210:Y210"/>
    <mergeCell ref="Z210:AD210"/>
    <mergeCell ref="AE210:AI210"/>
    <mergeCell ref="AJ210:AP210"/>
    <mergeCell ref="AQ210:BA210"/>
    <mergeCell ref="Z214:AD214"/>
    <mergeCell ref="AE214:AI214"/>
    <mergeCell ref="AJ214:AP214"/>
    <mergeCell ref="AQ214:BA214"/>
    <mergeCell ref="D217:T217"/>
    <mergeCell ref="U217:Y217"/>
    <mergeCell ref="Z217:AD217"/>
    <mergeCell ref="AE217:AI217"/>
    <mergeCell ref="AJ217:AP217"/>
    <mergeCell ref="AQ217:BA217"/>
    <mergeCell ref="D216:T216"/>
    <mergeCell ref="U216:Y216"/>
    <mergeCell ref="Z216:AD216"/>
    <mergeCell ref="AE216:AI216"/>
    <mergeCell ref="AJ216:AP216"/>
    <mergeCell ref="AQ216:BA216"/>
    <mergeCell ref="D219:T219"/>
    <mergeCell ref="U219:Y219"/>
    <mergeCell ref="Z219:AD219"/>
    <mergeCell ref="AE219:AI219"/>
    <mergeCell ref="AJ219:AP219"/>
    <mergeCell ref="AQ219:BA219"/>
    <mergeCell ref="D218:T218"/>
    <mergeCell ref="U218:Y218"/>
    <mergeCell ref="Z218:AD218"/>
    <mergeCell ref="AE218:AI218"/>
    <mergeCell ref="AJ218:AP218"/>
    <mergeCell ref="AQ218:BA218"/>
    <mergeCell ref="D220:T220"/>
    <mergeCell ref="U220:Y220"/>
    <mergeCell ref="Z220:AD220"/>
    <mergeCell ref="AE220:AI220"/>
    <mergeCell ref="AJ220:AP220"/>
    <mergeCell ref="AQ220:BA220"/>
    <mergeCell ref="D223:T223"/>
    <mergeCell ref="U223:Y223"/>
    <mergeCell ref="Z223:AD223"/>
    <mergeCell ref="AE223:AI223"/>
    <mergeCell ref="AJ223:AP223"/>
    <mergeCell ref="AQ223:BA223"/>
    <mergeCell ref="D222:T222"/>
    <mergeCell ref="U222:Y222"/>
    <mergeCell ref="Z222:AD222"/>
    <mergeCell ref="AE222:AI222"/>
    <mergeCell ref="AJ222:AP222"/>
    <mergeCell ref="AQ222:BA222"/>
    <mergeCell ref="D226:T226"/>
    <mergeCell ref="U226:Y226"/>
    <mergeCell ref="Z226:AD226"/>
    <mergeCell ref="AE226:AI226"/>
    <mergeCell ref="AJ226:AP226"/>
    <mergeCell ref="AQ226:BA226"/>
    <mergeCell ref="D221:T221"/>
    <mergeCell ref="U221:Y221"/>
    <mergeCell ref="Z221:AD221"/>
    <mergeCell ref="AE221:AI221"/>
    <mergeCell ref="AJ221:AP221"/>
    <mergeCell ref="AQ221:BA221"/>
    <mergeCell ref="D224:T224"/>
    <mergeCell ref="U224:Y224"/>
    <mergeCell ref="Z224:AD224"/>
    <mergeCell ref="AE224:AI224"/>
    <mergeCell ref="AJ224:AP224"/>
    <mergeCell ref="AQ224:BA224"/>
    <mergeCell ref="AJ228:AP228"/>
    <mergeCell ref="AQ228:BA228"/>
    <mergeCell ref="D231:T231"/>
    <mergeCell ref="U231:Y231"/>
    <mergeCell ref="Z231:AD231"/>
    <mergeCell ref="AE231:AI231"/>
    <mergeCell ref="AJ231:AP231"/>
    <mergeCell ref="AQ231:BA231"/>
    <mergeCell ref="D230:T230"/>
    <mergeCell ref="U230:Y230"/>
    <mergeCell ref="Z230:AD230"/>
    <mergeCell ref="AE230:AI230"/>
    <mergeCell ref="AJ230:AP230"/>
    <mergeCell ref="AQ230:BA230"/>
    <mergeCell ref="U227:Y227"/>
    <mergeCell ref="Z227:AD227"/>
    <mergeCell ref="AE227:AI227"/>
    <mergeCell ref="AJ227:AP227"/>
    <mergeCell ref="AQ227:BA227"/>
    <mergeCell ref="AQ233:BA233"/>
    <mergeCell ref="D232:T232"/>
    <mergeCell ref="U232:Y232"/>
    <mergeCell ref="Z232:AD232"/>
    <mergeCell ref="AE232:AI232"/>
    <mergeCell ref="AJ232:AP232"/>
    <mergeCell ref="AQ232:BA232"/>
    <mergeCell ref="D225:T225"/>
    <mergeCell ref="U225:Y225"/>
    <mergeCell ref="Z225:AD225"/>
    <mergeCell ref="AE225:AI225"/>
    <mergeCell ref="AJ225:AP225"/>
    <mergeCell ref="AQ225:BA225"/>
    <mergeCell ref="D227:T227"/>
    <mergeCell ref="AJ234:AP234"/>
    <mergeCell ref="AQ234:BA234"/>
    <mergeCell ref="D235:T235"/>
    <mergeCell ref="U235:Y235"/>
    <mergeCell ref="Z235:AD235"/>
    <mergeCell ref="AE235:AI235"/>
    <mergeCell ref="AJ235:AP235"/>
    <mergeCell ref="AQ235:BA235"/>
    <mergeCell ref="D229:T229"/>
    <mergeCell ref="U229:Y229"/>
    <mergeCell ref="Z229:AD229"/>
    <mergeCell ref="AE229:AI229"/>
    <mergeCell ref="AJ229:AP229"/>
    <mergeCell ref="AQ229:BA229"/>
    <mergeCell ref="D228:T228"/>
    <mergeCell ref="U228:Y228"/>
    <mergeCell ref="Z228:AD228"/>
    <mergeCell ref="AE228:AI228"/>
    <mergeCell ref="AJ236:AP236"/>
    <mergeCell ref="AQ236:BA236"/>
    <mergeCell ref="D237:T237"/>
    <mergeCell ref="U237:Y237"/>
    <mergeCell ref="Z237:AD237"/>
    <mergeCell ref="AE237:AI237"/>
    <mergeCell ref="AJ237:AP237"/>
    <mergeCell ref="AQ237:BA237"/>
    <mergeCell ref="Z169:AD169"/>
    <mergeCell ref="AE169:AI169"/>
    <mergeCell ref="D236:T236"/>
    <mergeCell ref="U236:Y236"/>
    <mergeCell ref="Z236:AD236"/>
    <mergeCell ref="AE236:AI236"/>
    <mergeCell ref="D234:T234"/>
    <mergeCell ref="U234:Y234"/>
    <mergeCell ref="Z234:AD234"/>
    <mergeCell ref="AE234:AI234"/>
    <mergeCell ref="F188:T188"/>
    <mergeCell ref="U188:Y188"/>
    <mergeCell ref="Z184:AD184"/>
    <mergeCell ref="AE184:AI184"/>
    <mergeCell ref="AJ184:AP184"/>
    <mergeCell ref="AQ182:BA182"/>
    <mergeCell ref="F183:T183"/>
    <mergeCell ref="U183:Y183"/>
    <mergeCell ref="Z183:AD183"/>
    <mergeCell ref="D233:T233"/>
    <mergeCell ref="U233:Y233"/>
    <mergeCell ref="Z233:AD233"/>
    <mergeCell ref="AE233:AI233"/>
    <mergeCell ref="AJ233:AP233"/>
    <mergeCell ref="AI9:BA10"/>
    <mergeCell ref="AQ49:BA49"/>
    <mergeCell ref="AZ191:BA191"/>
    <mergeCell ref="AQ190:BA190"/>
    <mergeCell ref="AE188:AI188"/>
    <mergeCell ref="AJ188:AP188"/>
    <mergeCell ref="AQ188:BA188"/>
    <mergeCell ref="AJ183:AP183"/>
    <mergeCell ref="AE155:AI155"/>
    <mergeCell ref="AJ155:AP155"/>
    <mergeCell ref="AQ167:AR167"/>
    <mergeCell ref="AS167:AY167"/>
    <mergeCell ref="AE181:AI181"/>
    <mergeCell ref="AJ181:AP181"/>
    <mergeCell ref="AQ181:BA181"/>
    <mergeCell ref="AJ164:AP164"/>
    <mergeCell ref="AQ164:BA164"/>
    <mergeCell ref="AE166:AI166"/>
    <mergeCell ref="AJ166:AP166"/>
    <mergeCell ref="AQ155:BA155"/>
    <mergeCell ref="AQ184:AR184"/>
    <mergeCell ref="AS184:AY184"/>
    <mergeCell ref="AZ184:BA184"/>
    <mergeCell ref="AQ183:BA183"/>
    <mergeCell ref="AE183:AI183"/>
    <mergeCell ref="AE185:AI185"/>
    <mergeCell ref="AJ185:AP185"/>
    <mergeCell ref="AQ191:AR191"/>
    <mergeCell ref="AS191:AY191"/>
    <mergeCell ref="AQ185:BA185"/>
    <mergeCell ref="AQ187:BA187"/>
    <mergeCell ref="AQ186:BA186"/>
  </mergeCells>
  <phoneticPr fontId="1"/>
  <conditionalFormatting sqref="S21:AH22">
    <cfRule type="expression" dxfId="165" priority="170">
      <formula>ISBLANK($S$21)=TRUE</formula>
    </cfRule>
  </conditionalFormatting>
  <conditionalFormatting sqref="S23:AH24">
    <cfRule type="expression" dxfId="164" priority="169">
      <formula>ISBLANK($S$23)=TRUE</formula>
    </cfRule>
  </conditionalFormatting>
  <conditionalFormatting sqref="S25:AH26">
    <cfRule type="expression" dxfId="163" priority="168">
      <formula>ISBLENK($S$25)=TRUE</formula>
    </cfRule>
  </conditionalFormatting>
  <conditionalFormatting sqref="D207 U207 Z207 F82:F137 U81:U87 Z81:Z87 D238:D258 U258 Z258 F59:F65 F46:F56 F67:F74 Z117:Z137 U117:U137">
    <cfRule type="expression" dxfId="162" priority="167">
      <formula>ISBLANK(D46)=TRUE</formula>
    </cfRule>
  </conditionalFormatting>
  <conditionalFormatting sqref="F144:F195">
    <cfRule type="expression" dxfId="161" priority="166">
      <formula>ISBLANK(F144)=TRUE</formula>
    </cfRule>
  </conditionalFormatting>
  <conditionalFormatting sqref="U33:U34 U45:U70 U72:U74">
    <cfRule type="expression" dxfId="160" priority="165">
      <formula>ISBLANK(U33)=TRUE</formula>
    </cfRule>
  </conditionalFormatting>
  <conditionalFormatting sqref="Z33:Z34 Z45:Z70 Z72:Z74">
    <cfRule type="expression" dxfId="159" priority="164">
      <formula>ISBLANK(Z33)=TRUE</formula>
    </cfRule>
  </conditionalFormatting>
  <conditionalFormatting sqref="U144:U147 U150:U153">
    <cfRule type="expression" dxfId="158" priority="163">
      <formula>ISBLANK(U144)=TRUE</formula>
    </cfRule>
  </conditionalFormatting>
  <conditionalFormatting sqref="Z144:Z146">
    <cfRule type="expression" dxfId="157" priority="162">
      <formula>ISBLANK(Z144)=TRUE</formula>
    </cfRule>
  </conditionalFormatting>
  <conditionalFormatting sqref="U154:U156 U159:U165 U168:U175 U178:U185 U188:U192">
    <cfRule type="expression" dxfId="156" priority="161">
      <formula>ISBLANK(U154)=TRUE</formula>
    </cfRule>
  </conditionalFormatting>
  <conditionalFormatting sqref="Z147 Z150:Z156 Z159:Z165 Z168:Z175 Z178:Z185 Z188:Z192">
    <cfRule type="expression" dxfId="155" priority="160">
      <formula>ISBLANK(Z147)=TRUE</formula>
    </cfRule>
  </conditionalFormatting>
  <conditionalFormatting sqref="D208:D237 U208:U257 Z208:Z257">
    <cfRule type="expression" dxfId="154" priority="159">
      <formula>ISBLANK(D208)=TRUE</formula>
    </cfRule>
  </conditionalFormatting>
  <conditionalFormatting sqref="U35:U44">
    <cfRule type="expression" dxfId="153" priority="158">
      <formula>ISBLANK(U35)=TRUE</formula>
    </cfRule>
  </conditionalFormatting>
  <conditionalFormatting sqref="Z35:Z44">
    <cfRule type="expression" dxfId="152" priority="157">
      <formula>ISBLANK(Z35)=TRUE</formula>
    </cfRule>
  </conditionalFormatting>
  <conditionalFormatting sqref="AE45:AE70 AE72:AE74">
    <cfRule type="expression" dxfId="151" priority="156">
      <formula>ISBLANK(AE45)=TRUE</formula>
    </cfRule>
  </conditionalFormatting>
  <conditionalFormatting sqref="AE81:AE87 AE117:AE131">
    <cfRule type="expression" dxfId="150" priority="155">
      <formula>ISBLANK(AE81)=TRUE</formula>
    </cfRule>
  </conditionalFormatting>
  <conditionalFormatting sqref="AE132:AE137">
    <cfRule type="expression" dxfId="149" priority="154">
      <formula>ISBLANK(AE132)=TRUE</formula>
    </cfRule>
  </conditionalFormatting>
  <conditionalFormatting sqref="AE144:AE147 AE150:AE156 AE159:AE165 AE168:AE175 AE178:AE185 AE188:AE192">
    <cfRule type="expression" dxfId="148" priority="153">
      <formula>ISBLANK(AE144)=TRUE</formula>
    </cfRule>
  </conditionalFormatting>
  <conditionalFormatting sqref="AE207:AE257">
    <cfRule type="expression" dxfId="147" priority="152">
      <formula>ISBLANK(AE207)=TRUE</formula>
    </cfRule>
  </conditionalFormatting>
  <conditionalFormatting sqref="AE258">
    <cfRule type="expression" dxfId="146" priority="151">
      <formula>ISBLANK(AE258)=TRUE</formula>
    </cfRule>
  </conditionalFormatting>
  <conditionalFormatting sqref="AK23">
    <cfRule type="expression" dxfId="145" priority="150">
      <formula>ISBLANK($AK$23)=TRUE</formula>
    </cfRule>
  </conditionalFormatting>
  <conditionalFormatting sqref="F58">
    <cfRule type="expression" dxfId="144" priority="149">
      <formula>ISBLANK(F58)=TRUE</formula>
    </cfRule>
  </conditionalFormatting>
  <conditionalFormatting sqref="F81 F66 F57 F45">
    <cfRule type="expression" dxfId="143" priority="147">
      <formula>ISBLANK(F45)=TRUE</formula>
    </cfRule>
  </conditionalFormatting>
  <conditionalFormatting sqref="AE33:AI33">
    <cfRule type="expression" dxfId="142" priority="146">
      <formula>ISBLANK($AE$33)=TRUE</formula>
    </cfRule>
  </conditionalFormatting>
  <conditionalFormatting sqref="AE34">
    <cfRule type="expression" dxfId="141" priority="145">
      <formula>ISBLANK($AE$34)=TRUE</formula>
    </cfRule>
  </conditionalFormatting>
  <conditionalFormatting sqref="AE35:AI35">
    <cfRule type="expression" dxfId="140" priority="144">
      <formula>ISBLANK($AE$35)=TRUE</formula>
    </cfRule>
  </conditionalFormatting>
  <conditionalFormatting sqref="AE36:AI36">
    <cfRule type="expression" dxfId="139" priority="143">
      <formula>ISBLANK($AE$36)=TRUE</formula>
    </cfRule>
  </conditionalFormatting>
  <conditionalFormatting sqref="AE37:AI37">
    <cfRule type="expression" dxfId="138" priority="142">
      <formula>ISBLANK($AE$37)=TRUE</formula>
    </cfRule>
  </conditionalFormatting>
  <conditionalFormatting sqref="AE38:AI38">
    <cfRule type="expression" dxfId="137" priority="141">
      <formula>ISBLANK($AE$38)=TRUE</formula>
    </cfRule>
  </conditionalFormatting>
  <conditionalFormatting sqref="AE39:AI39">
    <cfRule type="expression" dxfId="136" priority="140">
      <formula>ISBLANK($AE$39)=TRUE</formula>
    </cfRule>
  </conditionalFormatting>
  <conditionalFormatting sqref="AE40:AI40">
    <cfRule type="expression" dxfId="135" priority="139">
      <formula>ISBLANK($AE$40)=TRUE</formula>
    </cfRule>
  </conditionalFormatting>
  <conditionalFormatting sqref="AE41:AI41">
    <cfRule type="expression" dxfId="134" priority="138">
      <formula>ISBLANK($AE$41)=TRUE</formula>
    </cfRule>
  </conditionalFormatting>
  <conditionalFormatting sqref="AE42:AI42">
    <cfRule type="expression" dxfId="133" priority="137">
      <formula>ISBLANK($AE$42)=TRUE</formula>
    </cfRule>
  </conditionalFormatting>
  <conditionalFormatting sqref="AE43:AI43">
    <cfRule type="expression" dxfId="132" priority="136">
      <formula>ISBLANK($AE$43)=TRUE</formula>
    </cfRule>
  </conditionalFormatting>
  <conditionalFormatting sqref="AE44:AI44">
    <cfRule type="expression" dxfId="131" priority="135">
      <formula>ISBLANK($AE$44)=TRUE</formula>
    </cfRule>
  </conditionalFormatting>
  <conditionalFormatting sqref="F34:F44">
    <cfRule type="expression" dxfId="130" priority="134">
      <formula>ISBLANK(F34)=TRUE</formula>
    </cfRule>
  </conditionalFormatting>
  <conditionalFormatting sqref="F33">
    <cfRule type="expression" dxfId="129" priority="133">
      <formula>ISBLANK(F33)=TRUE</formula>
    </cfRule>
  </conditionalFormatting>
  <conditionalFormatting sqref="U71">
    <cfRule type="expression" dxfId="128" priority="132">
      <formula>ISBLANK(U71)=TRUE</formula>
    </cfRule>
  </conditionalFormatting>
  <conditionalFormatting sqref="Z71">
    <cfRule type="expression" dxfId="127" priority="131">
      <formula>ISBLANK(Z71)=TRUE</formula>
    </cfRule>
  </conditionalFormatting>
  <conditionalFormatting sqref="AE71">
    <cfRule type="expression" dxfId="126" priority="130">
      <formula>ISBLANK(AE71)=TRUE</formula>
    </cfRule>
  </conditionalFormatting>
  <conditionalFormatting sqref="U88">
    <cfRule type="expression" dxfId="125" priority="129">
      <formula>ISBLANK(U88)=TRUE</formula>
    </cfRule>
  </conditionalFormatting>
  <conditionalFormatting sqref="Z88">
    <cfRule type="expression" dxfId="124" priority="128">
      <formula>ISBLANK(Z88)=TRUE</formula>
    </cfRule>
  </conditionalFormatting>
  <conditionalFormatting sqref="AE88">
    <cfRule type="expression" dxfId="123" priority="127">
      <formula>ISBLANK(AE88)=TRUE</formula>
    </cfRule>
  </conditionalFormatting>
  <conditionalFormatting sqref="U89">
    <cfRule type="expression" dxfId="122" priority="126">
      <formula>ISBLANK(U89)=TRUE</formula>
    </cfRule>
  </conditionalFormatting>
  <conditionalFormatting sqref="Z89">
    <cfRule type="expression" dxfId="121" priority="125">
      <formula>ISBLANK(Z89)=TRUE</formula>
    </cfRule>
  </conditionalFormatting>
  <conditionalFormatting sqref="AE89">
    <cfRule type="expression" dxfId="120" priority="124">
      <formula>ISBLANK(AE89)=TRUE</formula>
    </cfRule>
  </conditionalFormatting>
  <conditionalFormatting sqref="U90">
    <cfRule type="expression" dxfId="119" priority="123">
      <formula>ISBLANK(U90)=TRUE</formula>
    </cfRule>
  </conditionalFormatting>
  <conditionalFormatting sqref="Z90">
    <cfRule type="expression" dxfId="118" priority="122">
      <formula>ISBLANK(Z90)=TRUE</formula>
    </cfRule>
  </conditionalFormatting>
  <conditionalFormatting sqref="AE90">
    <cfRule type="expression" dxfId="117" priority="121">
      <formula>ISBLANK(AE90)=TRUE</formula>
    </cfRule>
  </conditionalFormatting>
  <conditionalFormatting sqref="U91">
    <cfRule type="expression" dxfId="116" priority="120">
      <formula>ISBLANK(U91)=TRUE</formula>
    </cfRule>
  </conditionalFormatting>
  <conditionalFormatting sqref="Z91">
    <cfRule type="expression" dxfId="115" priority="119">
      <formula>ISBLANK(Z91)=TRUE</formula>
    </cfRule>
  </conditionalFormatting>
  <conditionalFormatting sqref="AE91">
    <cfRule type="expression" dxfId="114" priority="118">
      <formula>ISBLANK(AE91)=TRUE</formula>
    </cfRule>
  </conditionalFormatting>
  <conditionalFormatting sqref="U92">
    <cfRule type="expression" dxfId="113" priority="117">
      <formula>ISBLANK(U92)=TRUE</formula>
    </cfRule>
  </conditionalFormatting>
  <conditionalFormatting sqref="Z92">
    <cfRule type="expression" dxfId="112" priority="116">
      <formula>ISBLANK(Z92)=TRUE</formula>
    </cfRule>
  </conditionalFormatting>
  <conditionalFormatting sqref="AE92">
    <cfRule type="expression" dxfId="111" priority="115">
      <formula>ISBLANK(AE92)=TRUE</formula>
    </cfRule>
  </conditionalFormatting>
  <conditionalFormatting sqref="U93">
    <cfRule type="expression" dxfId="110" priority="114">
      <formula>ISBLANK(U93)=TRUE</formula>
    </cfRule>
  </conditionalFormatting>
  <conditionalFormatting sqref="Z93">
    <cfRule type="expression" dxfId="109" priority="113">
      <formula>ISBLANK(Z93)=TRUE</formula>
    </cfRule>
  </conditionalFormatting>
  <conditionalFormatting sqref="AE93">
    <cfRule type="expression" dxfId="108" priority="112">
      <formula>ISBLANK(AE93)=TRUE</formula>
    </cfRule>
  </conditionalFormatting>
  <conditionalFormatting sqref="U94">
    <cfRule type="expression" dxfId="107" priority="111">
      <formula>ISBLANK(U94)=TRUE</formula>
    </cfRule>
  </conditionalFormatting>
  <conditionalFormatting sqref="Z94">
    <cfRule type="expression" dxfId="106" priority="110">
      <formula>ISBLANK(Z94)=TRUE</formula>
    </cfRule>
  </conditionalFormatting>
  <conditionalFormatting sqref="AE94">
    <cfRule type="expression" dxfId="105" priority="109">
      <formula>ISBLANK(AE94)=TRUE</formula>
    </cfRule>
  </conditionalFormatting>
  <conditionalFormatting sqref="U95">
    <cfRule type="expression" dxfId="104" priority="108">
      <formula>ISBLANK(U95)=TRUE</formula>
    </cfRule>
  </conditionalFormatting>
  <conditionalFormatting sqref="Z95">
    <cfRule type="expression" dxfId="103" priority="107">
      <formula>ISBLANK(Z95)=TRUE</formula>
    </cfRule>
  </conditionalFormatting>
  <conditionalFormatting sqref="AE95">
    <cfRule type="expression" dxfId="102" priority="106">
      <formula>ISBLANK(AE95)=TRUE</formula>
    </cfRule>
  </conditionalFormatting>
  <conditionalFormatting sqref="U96">
    <cfRule type="expression" dxfId="101" priority="105">
      <formula>ISBLANK(U96)=TRUE</formula>
    </cfRule>
  </conditionalFormatting>
  <conditionalFormatting sqref="Z96">
    <cfRule type="expression" dxfId="100" priority="104">
      <formula>ISBLANK(Z96)=TRUE</formula>
    </cfRule>
  </conditionalFormatting>
  <conditionalFormatting sqref="AE96">
    <cfRule type="expression" dxfId="99" priority="103">
      <formula>ISBLANK(AE96)=TRUE</formula>
    </cfRule>
  </conditionalFormatting>
  <conditionalFormatting sqref="U97">
    <cfRule type="expression" dxfId="98" priority="102">
      <formula>ISBLANK(U97)=TRUE</formula>
    </cfRule>
  </conditionalFormatting>
  <conditionalFormatting sqref="Z97">
    <cfRule type="expression" dxfId="97" priority="101">
      <formula>ISBLANK(Z97)=TRUE</formula>
    </cfRule>
  </conditionalFormatting>
  <conditionalFormatting sqref="AE97">
    <cfRule type="expression" dxfId="96" priority="100">
      <formula>ISBLANK(AE97)=TRUE</formula>
    </cfRule>
  </conditionalFormatting>
  <conditionalFormatting sqref="U98">
    <cfRule type="expression" dxfId="95" priority="99">
      <formula>ISBLANK(U98)=TRUE</formula>
    </cfRule>
  </conditionalFormatting>
  <conditionalFormatting sqref="Z98">
    <cfRule type="expression" dxfId="94" priority="98">
      <formula>ISBLANK(Z98)=TRUE</formula>
    </cfRule>
  </conditionalFormatting>
  <conditionalFormatting sqref="AE98">
    <cfRule type="expression" dxfId="93" priority="97">
      <formula>ISBLANK(AE98)=TRUE</formula>
    </cfRule>
  </conditionalFormatting>
  <conditionalFormatting sqref="U99">
    <cfRule type="expression" dxfId="92" priority="96">
      <formula>ISBLANK(U99)=TRUE</formula>
    </cfRule>
  </conditionalFormatting>
  <conditionalFormatting sqref="Z99">
    <cfRule type="expression" dxfId="91" priority="95">
      <formula>ISBLANK(Z99)=TRUE</formula>
    </cfRule>
  </conditionalFormatting>
  <conditionalFormatting sqref="AE99">
    <cfRule type="expression" dxfId="90" priority="94">
      <formula>ISBLANK(AE99)=TRUE</formula>
    </cfRule>
  </conditionalFormatting>
  <conditionalFormatting sqref="U100">
    <cfRule type="expression" dxfId="89" priority="93">
      <formula>ISBLANK(U100)=TRUE</formula>
    </cfRule>
  </conditionalFormatting>
  <conditionalFormatting sqref="Z100">
    <cfRule type="expression" dxfId="88" priority="92">
      <formula>ISBLANK(Z100)=TRUE</formula>
    </cfRule>
  </conditionalFormatting>
  <conditionalFormatting sqref="AE100">
    <cfRule type="expression" dxfId="87" priority="91">
      <formula>ISBLANK(AE100)=TRUE</formula>
    </cfRule>
  </conditionalFormatting>
  <conditionalFormatting sqref="U101">
    <cfRule type="expression" dxfId="86" priority="90">
      <formula>ISBLANK(U101)=TRUE</formula>
    </cfRule>
  </conditionalFormatting>
  <conditionalFormatting sqref="Z101">
    <cfRule type="expression" dxfId="85" priority="89">
      <formula>ISBLANK(Z101)=TRUE</formula>
    </cfRule>
  </conditionalFormatting>
  <conditionalFormatting sqref="AE101">
    <cfRule type="expression" dxfId="84" priority="88">
      <formula>ISBLANK(AE101)=TRUE</formula>
    </cfRule>
  </conditionalFormatting>
  <conditionalFormatting sqref="U102">
    <cfRule type="expression" dxfId="83" priority="87">
      <formula>ISBLANK(U102)=TRUE</formula>
    </cfRule>
  </conditionalFormatting>
  <conditionalFormatting sqref="Z102">
    <cfRule type="expression" dxfId="82" priority="86">
      <formula>ISBLANK(Z102)=TRUE</formula>
    </cfRule>
  </conditionalFormatting>
  <conditionalFormatting sqref="AE102">
    <cfRule type="expression" dxfId="81" priority="85">
      <formula>ISBLANK(AE102)=TRUE</formula>
    </cfRule>
  </conditionalFormatting>
  <conditionalFormatting sqref="U103">
    <cfRule type="expression" dxfId="80" priority="84">
      <formula>ISBLANK(U103)=TRUE</formula>
    </cfRule>
  </conditionalFormatting>
  <conditionalFormatting sqref="Z103">
    <cfRule type="expression" dxfId="79" priority="83">
      <formula>ISBLANK(Z103)=TRUE</formula>
    </cfRule>
  </conditionalFormatting>
  <conditionalFormatting sqref="AE103">
    <cfRule type="expression" dxfId="78" priority="82">
      <formula>ISBLANK(AE103)=TRUE</formula>
    </cfRule>
  </conditionalFormatting>
  <conditionalFormatting sqref="U104">
    <cfRule type="expression" dxfId="77" priority="81">
      <formula>ISBLANK(U104)=TRUE</formula>
    </cfRule>
  </conditionalFormatting>
  <conditionalFormatting sqref="Z104">
    <cfRule type="expression" dxfId="76" priority="80">
      <formula>ISBLANK(Z104)=TRUE</formula>
    </cfRule>
  </conditionalFormatting>
  <conditionalFormatting sqref="AE104">
    <cfRule type="expression" dxfId="75" priority="79">
      <formula>ISBLANK(AE104)=TRUE</formula>
    </cfRule>
  </conditionalFormatting>
  <conditionalFormatting sqref="U105">
    <cfRule type="expression" dxfId="74" priority="78">
      <formula>ISBLANK(U105)=TRUE</formula>
    </cfRule>
  </conditionalFormatting>
  <conditionalFormatting sqref="Z105">
    <cfRule type="expression" dxfId="73" priority="77">
      <formula>ISBLANK(Z105)=TRUE</formula>
    </cfRule>
  </conditionalFormatting>
  <conditionalFormatting sqref="AE105">
    <cfRule type="expression" dxfId="72" priority="76">
      <formula>ISBLANK(AE105)=TRUE</formula>
    </cfRule>
  </conditionalFormatting>
  <conditionalFormatting sqref="U106">
    <cfRule type="expression" dxfId="71" priority="75">
      <formula>ISBLANK(U106)=TRUE</formula>
    </cfRule>
  </conditionalFormatting>
  <conditionalFormatting sqref="Z106">
    <cfRule type="expression" dxfId="70" priority="74">
      <formula>ISBLANK(Z106)=TRUE</formula>
    </cfRule>
  </conditionalFormatting>
  <conditionalFormatting sqref="AE106">
    <cfRule type="expression" dxfId="69" priority="73">
      <formula>ISBLANK(AE106)=TRUE</formula>
    </cfRule>
  </conditionalFormatting>
  <conditionalFormatting sqref="U107">
    <cfRule type="expression" dxfId="68" priority="72">
      <formula>ISBLANK(U107)=TRUE</formula>
    </cfRule>
  </conditionalFormatting>
  <conditionalFormatting sqref="Z107">
    <cfRule type="expression" dxfId="67" priority="71">
      <formula>ISBLANK(Z107)=TRUE</formula>
    </cfRule>
  </conditionalFormatting>
  <conditionalFormatting sqref="AE107">
    <cfRule type="expression" dxfId="66" priority="70">
      <formula>ISBLANK(AE107)=TRUE</formula>
    </cfRule>
  </conditionalFormatting>
  <conditionalFormatting sqref="U108">
    <cfRule type="expression" dxfId="65" priority="69">
      <formula>ISBLANK(U108)=TRUE</formula>
    </cfRule>
  </conditionalFormatting>
  <conditionalFormatting sqref="Z108">
    <cfRule type="expression" dxfId="64" priority="68">
      <formula>ISBLANK(Z108)=TRUE</formula>
    </cfRule>
  </conditionalFormatting>
  <conditionalFormatting sqref="AE108">
    <cfRule type="expression" dxfId="63" priority="67">
      <formula>ISBLANK(AE108)=TRUE</formula>
    </cfRule>
  </conditionalFormatting>
  <conditionalFormatting sqref="U109">
    <cfRule type="expression" dxfId="62" priority="66">
      <formula>ISBLANK(U109)=TRUE</formula>
    </cfRule>
  </conditionalFormatting>
  <conditionalFormatting sqref="Z109">
    <cfRule type="expression" dxfId="61" priority="65">
      <formula>ISBLANK(Z109)=TRUE</formula>
    </cfRule>
  </conditionalFormatting>
  <conditionalFormatting sqref="AE109">
    <cfRule type="expression" dxfId="60" priority="64">
      <formula>ISBLANK(AE109)=TRUE</formula>
    </cfRule>
  </conditionalFormatting>
  <conditionalFormatting sqref="U110">
    <cfRule type="expression" dxfId="59" priority="63">
      <formula>ISBLANK(U110)=TRUE</formula>
    </cfRule>
  </conditionalFormatting>
  <conditionalFormatting sqref="Z110">
    <cfRule type="expression" dxfId="58" priority="62">
      <formula>ISBLANK(Z110)=TRUE</formula>
    </cfRule>
  </conditionalFormatting>
  <conditionalFormatting sqref="AE110">
    <cfRule type="expression" dxfId="57" priority="61">
      <formula>ISBLANK(AE110)=TRUE</formula>
    </cfRule>
  </conditionalFormatting>
  <conditionalFormatting sqref="U111">
    <cfRule type="expression" dxfId="56" priority="60">
      <formula>ISBLANK(U111)=TRUE</formula>
    </cfRule>
  </conditionalFormatting>
  <conditionalFormatting sqref="Z111">
    <cfRule type="expression" dxfId="55" priority="59">
      <formula>ISBLANK(Z111)=TRUE</formula>
    </cfRule>
  </conditionalFormatting>
  <conditionalFormatting sqref="AE111">
    <cfRule type="expression" dxfId="54" priority="58">
      <formula>ISBLANK(AE111)=TRUE</formula>
    </cfRule>
  </conditionalFormatting>
  <conditionalFormatting sqref="U112">
    <cfRule type="expression" dxfId="53" priority="57">
      <formula>ISBLANK(U112)=TRUE</formula>
    </cfRule>
  </conditionalFormatting>
  <conditionalFormatting sqref="Z112">
    <cfRule type="expression" dxfId="52" priority="56">
      <formula>ISBLANK(Z112)=TRUE</formula>
    </cfRule>
  </conditionalFormatting>
  <conditionalFormatting sqref="AE112">
    <cfRule type="expression" dxfId="51" priority="55">
      <formula>ISBLANK(AE112)=TRUE</formula>
    </cfRule>
  </conditionalFormatting>
  <conditionalFormatting sqref="U113">
    <cfRule type="expression" dxfId="50" priority="51">
      <formula>ISBLANK(U113)=TRUE</formula>
    </cfRule>
  </conditionalFormatting>
  <conditionalFormatting sqref="Z113">
    <cfRule type="expression" dxfId="49" priority="50">
      <formula>ISBLANK(Z113)=TRUE</formula>
    </cfRule>
  </conditionalFormatting>
  <conditionalFormatting sqref="AE113">
    <cfRule type="expression" dxfId="48" priority="49">
      <formula>ISBLANK(AE113)=TRUE</formula>
    </cfRule>
  </conditionalFormatting>
  <conditionalFormatting sqref="U114">
    <cfRule type="expression" dxfId="47" priority="48">
      <formula>ISBLANK(U114)=TRUE</formula>
    </cfRule>
  </conditionalFormatting>
  <conditionalFormatting sqref="Z114">
    <cfRule type="expression" dxfId="46" priority="47">
      <formula>ISBLANK(Z114)=TRUE</formula>
    </cfRule>
  </conditionalFormatting>
  <conditionalFormatting sqref="AE114">
    <cfRule type="expression" dxfId="45" priority="46">
      <formula>ISBLANK(AE114)=TRUE</formula>
    </cfRule>
  </conditionalFormatting>
  <conditionalFormatting sqref="U115">
    <cfRule type="expression" dxfId="44" priority="45">
      <formula>ISBLANK(U115)=TRUE</formula>
    </cfRule>
  </conditionalFormatting>
  <conditionalFormatting sqref="Z115 Z117 Z119 Z121 Z123 Z125 Z127 Z129 Z131 Z133 Z135 Z137">
    <cfRule type="expression" dxfId="43" priority="44">
      <formula>ISBLANK(Z115)=TRUE</formula>
    </cfRule>
  </conditionalFormatting>
  <conditionalFormatting sqref="AE115 AE117 AE119 AE121 AE123 AE125 AE127 AE129 AE131 AE133 AE135 AE137">
    <cfRule type="expression" dxfId="42" priority="43">
      <formula>ISBLANK(AE115)=TRUE</formula>
    </cfRule>
  </conditionalFormatting>
  <conditionalFormatting sqref="U116 U118 U120 U122 U124 U126 U128 U130 U132 U134 U136">
    <cfRule type="expression" dxfId="41" priority="42">
      <formula>ISBLANK(U116)=TRUE</formula>
    </cfRule>
  </conditionalFormatting>
  <conditionalFormatting sqref="Z116 Z118 Z120 Z122 Z124 Z126 Z128 Z130 Z132 Z134 Z136">
    <cfRule type="expression" dxfId="40" priority="41">
      <formula>ISBLANK(Z116)=TRUE</formula>
    </cfRule>
  </conditionalFormatting>
  <conditionalFormatting sqref="AE116 AE118 AE120 AE122 AE124 AE126 AE128 AE130 AE132 AE134 AE136">
    <cfRule type="expression" dxfId="39" priority="40">
      <formula>ISBLANK(AE116)=TRUE</formula>
    </cfRule>
  </conditionalFormatting>
  <conditionalFormatting sqref="U148">
    <cfRule type="expression" dxfId="38" priority="39">
      <formula>ISBLANK(U148)=TRUE</formula>
    </cfRule>
  </conditionalFormatting>
  <conditionalFormatting sqref="Z148">
    <cfRule type="expression" dxfId="37" priority="38">
      <formula>ISBLANK(Z148)=TRUE</formula>
    </cfRule>
  </conditionalFormatting>
  <conditionalFormatting sqref="AE148">
    <cfRule type="expression" dxfId="36" priority="37">
      <formula>ISBLANK(AE148)=TRUE</formula>
    </cfRule>
  </conditionalFormatting>
  <conditionalFormatting sqref="U149">
    <cfRule type="expression" dxfId="35" priority="36">
      <formula>ISBLANK(U149)=TRUE</formula>
    </cfRule>
  </conditionalFormatting>
  <conditionalFormatting sqref="Z149">
    <cfRule type="expression" dxfId="34" priority="35">
      <formula>ISBLANK(Z149)=TRUE</formula>
    </cfRule>
  </conditionalFormatting>
  <conditionalFormatting sqref="AE149">
    <cfRule type="expression" dxfId="33" priority="34">
      <formula>ISBLANK(AE149)=TRUE</formula>
    </cfRule>
  </conditionalFormatting>
  <conditionalFormatting sqref="U157">
    <cfRule type="expression" dxfId="32" priority="33">
      <formula>ISBLANK(U157)=TRUE</formula>
    </cfRule>
  </conditionalFormatting>
  <conditionalFormatting sqref="Z157">
    <cfRule type="expression" dxfId="31" priority="32">
      <formula>ISBLANK(Z157)=TRUE</formula>
    </cfRule>
  </conditionalFormatting>
  <conditionalFormatting sqref="AE157">
    <cfRule type="expression" dxfId="30" priority="31">
      <formula>ISBLANK(AE157)=TRUE</formula>
    </cfRule>
  </conditionalFormatting>
  <conditionalFormatting sqref="U158">
    <cfRule type="expression" dxfId="29" priority="30">
      <formula>ISBLANK(U158)=TRUE</formula>
    </cfRule>
  </conditionalFormatting>
  <conditionalFormatting sqref="Z158">
    <cfRule type="expression" dxfId="28" priority="29">
      <formula>ISBLANK(Z158)=TRUE</formula>
    </cfRule>
  </conditionalFormatting>
  <conditionalFormatting sqref="AE158">
    <cfRule type="expression" dxfId="27" priority="28">
      <formula>ISBLANK(AE158)=TRUE</formula>
    </cfRule>
  </conditionalFormatting>
  <conditionalFormatting sqref="U166">
    <cfRule type="expression" dxfId="26" priority="27">
      <formula>ISBLANK(U166)=TRUE</formula>
    </cfRule>
  </conditionalFormatting>
  <conditionalFormatting sqref="Z166">
    <cfRule type="expression" dxfId="25" priority="26">
      <formula>ISBLANK(Z166)=TRUE</formula>
    </cfRule>
  </conditionalFormatting>
  <conditionalFormatting sqref="AE166">
    <cfRule type="expression" dxfId="24" priority="25">
      <formula>ISBLANK(AE166)=TRUE</formula>
    </cfRule>
  </conditionalFormatting>
  <conditionalFormatting sqref="U167">
    <cfRule type="expression" dxfId="23" priority="24">
      <formula>ISBLANK(U167)=TRUE</formula>
    </cfRule>
  </conditionalFormatting>
  <conditionalFormatting sqref="Z167">
    <cfRule type="expression" dxfId="22" priority="23">
      <formula>ISBLANK(Z167)=TRUE</formula>
    </cfRule>
  </conditionalFormatting>
  <conditionalFormatting sqref="AE167">
    <cfRule type="expression" dxfId="21" priority="22">
      <formula>ISBLANK(AE167)=TRUE</formula>
    </cfRule>
  </conditionalFormatting>
  <conditionalFormatting sqref="U176">
    <cfRule type="expression" dxfId="20" priority="21">
      <formula>ISBLANK(U176)=TRUE</formula>
    </cfRule>
  </conditionalFormatting>
  <conditionalFormatting sqref="Z176">
    <cfRule type="expression" dxfId="19" priority="20">
      <formula>ISBLANK(Z176)=TRUE</formula>
    </cfRule>
  </conditionalFormatting>
  <conditionalFormatting sqref="AE176">
    <cfRule type="expression" dxfId="18" priority="19">
      <formula>ISBLANK(AE176)=TRUE</formula>
    </cfRule>
  </conditionalFormatting>
  <conditionalFormatting sqref="U177">
    <cfRule type="expression" dxfId="17" priority="18">
      <formula>ISBLANK(U177)=TRUE</formula>
    </cfRule>
  </conditionalFormatting>
  <conditionalFormatting sqref="Z177">
    <cfRule type="expression" dxfId="16" priority="17">
      <formula>ISBLANK(Z177)=TRUE</formula>
    </cfRule>
  </conditionalFormatting>
  <conditionalFormatting sqref="AE177">
    <cfRule type="expression" dxfId="15" priority="16">
      <formula>ISBLANK(AE177)=TRUE</formula>
    </cfRule>
  </conditionalFormatting>
  <conditionalFormatting sqref="U186">
    <cfRule type="expression" dxfId="14" priority="15">
      <formula>ISBLANK(U186)=TRUE</formula>
    </cfRule>
  </conditionalFormatting>
  <conditionalFormatting sqref="Z186">
    <cfRule type="expression" dxfId="13" priority="14">
      <formula>ISBLANK(Z186)=TRUE</formula>
    </cfRule>
  </conditionalFormatting>
  <conditionalFormatting sqref="AE186">
    <cfRule type="expression" dxfId="12" priority="13">
      <formula>ISBLANK(AE186)=TRUE</formula>
    </cfRule>
  </conditionalFormatting>
  <conditionalFormatting sqref="U187">
    <cfRule type="expression" dxfId="11" priority="12">
      <formula>ISBLANK(U187)=TRUE</formula>
    </cfRule>
  </conditionalFormatting>
  <conditionalFormatting sqref="Z187">
    <cfRule type="expression" dxfId="10" priority="11">
      <formula>ISBLANK(Z187)=TRUE</formula>
    </cfRule>
  </conditionalFormatting>
  <conditionalFormatting sqref="AE187">
    <cfRule type="expression" dxfId="9" priority="10">
      <formula>ISBLANK(AE187)=TRUE</formula>
    </cfRule>
  </conditionalFormatting>
  <conditionalFormatting sqref="U195">
    <cfRule type="expression" dxfId="8" priority="9">
      <formula>ISBLANK(U195)=TRUE</formula>
    </cfRule>
  </conditionalFormatting>
  <conditionalFormatting sqref="Z195">
    <cfRule type="expression" dxfId="7" priority="8">
      <formula>ISBLANK(Z195)=TRUE</formula>
    </cfRule>
  </conditionalFormatting>
  <conditionalFormatting sqref="AE195">
    <cfRule type="expression" dxfId="6" priority="7">
      <formula>ISBLANK(AE195)=TRUE</formula>
    </cfRule>
  </conditionalFormatting>
  <conditionalFormatting sqref="U193">
    <cfRule type="expression" dxfId="5" priority="6">
      <formula>ISBLANK(U193)=TRUE</formula>
    </cfRule>
  </conditionalFormatting>
  <conditionalFormatting sqref="Z193">
    <cfRule type="expression" dxfId="4" priority="5">
      <formula>ISBLANK(Z193)=TRUE</formula>
    </cfRule>
  </conditionalFormatting>
  <conditionalFormatting sqref="AE193">
    <cfRule type="expression" dxfId="3" priority="4">
      <formula>ISBLANK(AE193)=TRUE</formula>
    </cfRule>
  </conditionalFormatting>
  <conditionalFormatting sqref="U194">
    <cfRule type="expression" dxfId="2" priority="3">
      <formula>ISBLANK(U194)=TRUE</formula>
    </cfRule>
  </conditionalFormatting>
  <conditionalFormatting sqref="Z194">
    <cfRule type="expression" dxfId="1" priority="2">
      <formula>ISBLANK(Z194)=TRUE</formula>
    </cfRule>
  </conditionalFormatting>
  <conditionalFormatting sqref="AE194">
    <cfRule type="expression" dxfId="0" priority="1">
      <formula>ISBLANK(AE194)=TRUE</formula>
    </cfRule>
  </conditionalFormatting>
  <dataValidations count="9">
    <dataValidation type="textLength" operator="lessThanOrEqual" allowBlank="1" showInputMessage="1" showErrorMessage="1" error="一行の文字数は最大16字です。_x000a_一行に収まらない場合は、_x000a_次行に続けて入力してください。" sqref="F46:T56 F145:T153 D208:T258 F67:T74 F58:T65 F190:T195 F183:T188 F174:T181 F165:T172 F155:T163 F82:T137 F34:T44">
      <formula1>16</formula1>
    </dataValidation>
    <dataValidation type="textLength" operator="lessThanOrEqual" allowBlank="1" showInputMessage="1" showErrorMessage="1" error="1行の文字数は最大16字です。_x000a_文字数が多く1行に収まらない場合は、_x000a_次行に続けて入力してください。" prompt="1行の文字数は最大16字です。_x000a_文字数が多く1行に収まらない場合は、_x000a_次行に続けて入力してください。" sqref="D207:T207 F45:T45 F57:T57 F66:T66 F81:T81 F144:T144 F154:T154 F164:T164 F173:T173 F182:T182 F189:T189 F33:T33">
      <formula1>16</formula1>
    </dataValidation>
    <dataValidation allowBlank="1" showInputMessage="1" showErrorMessage="1" prompt="前年度繰越金、_x000a_預金利息等_x000a_ご記入ください。" sqref="AK23:BA24"/>
    <dataValidation type="list" allowBlank="1" showInputMessage="1" showErrorMessage="1" sqref="AE75:AI76">
      <formula1>$BF$9:$BF$10</formula1>
    </dataValidation>
    <dataValidation imeMode="halfAlpha" allowBlank="1" showInputMessage="1" showErrorMessage="1" sqref="S19 S21:AH26 V168:Y173 U176:AD195 U33:AD76 V159:Y164 V150:Y154 V144:Y144 AA144:AD144 AA150:AD154 U81:AD137 AA159:AD164 U166:AD167 AA147:AD147 V147:Y147 Z144:Z147 U144:U147 U148:AD149 U150:U156 Z150:Z156 U157:AD158 Z159:Z165 U159:U165 AA168:AD173 Z168:Z175 U168:U175 AA175:AD175 V175:Y175 U207:AD258"/>
    <dataValidation type="list" allowBlank="1" showInputMessage="1" showErrorMessage="1" sqref="AE34:AI44 AE67:AI74 AE82:AI137 AE190:AI195 AE183:AI188 AE165:AI181 AE155:AI163 AE145:AI153 AE46:AI56 AE58:AI65 AE208:AI258">
      <formula1>$BE$11:$BE$12</formula1>
    </dataValidation>
    <dataValidation type="list" allowBlank="1" showInputMessage="1" showErrorMessage="1" prompt="この費目については_x000a_プルダウンリストから_x000a_「税込」を選択してください。" sqref="AE33:AI33">
      <formula1>$BE$11:$BE$12</formula1>
    </dataValidation>
    <dataValidation type="list" allowBlank="1" showInputMessage="1" showErrorMessage="1" prompt="プルダウンリストから_x000a_「税込」「税抜」のどちらかを_x000a_選択してください。" sqref="AE45:AI45 AE57:AI57 AE66:AI66 AE81:AI81 AE144:AI144 AE154:AI154 AE164:AI164 AE182:AI182 AE189:AI189">
      <formula1>$BE$11:$BE$12</formula1>
    </dataValidation>
    <dataValidation type="list" allowBlank="1" showInputMessage="1" showErrorMessage="1" prompt="プルダウンリストから_x000a_「税込」「税抜」のどちらかを_x000a_選択してください。_x000a__x000a_※人件費は「税込」を_x000a_必ず選択してください。" sqref="AE207:AI207">
      <formula1>$BE$11:$BE$12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3" manualBreakCount="3">
    <brk id="75" max="53" man="1"/>
    <brk id="138" max="53" man="1"/>
    <brk id="201" max="5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収支予算書</vt:lpstr>
      <vt:lpstr>収支予算書!Print_Area</vt:lpstr>
      <vt:lpstr>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2017-03-08T06:06:51Z</dcterms:modified>
</cp:coreProperties>
</file>