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115" windowHeight="13635"/>
  </bookViews>
  <sheets>
    <sheet name="完了報告（表紙）" sheetId="8" r:id="rId1"/>
    <sheet name="完了報告（収支決算書)" sheetId="9" r:id="rId2"/>
    <sheet name="アンケート" sheetId="11" r:id="rId3"/>
  </sheets>
  <definedNames>
    <definedName name="_xlnm.Print_Area" localSheetId="2">アンケート!$A$3:$AP$148</definedName>
    <definedName name="_xlnm.Print_Area" localSheetId="1">'完了報告（収支決算書)'!$A$9:$BB$261</definedName>
    <definedName name="_xlnm.Print_Area" localSheetId="0">'完了報告（表紙）'!$A$6:$AG$61</definedName>
    <definedName name="_xlnm.Print_Titles" localSheetId="2">アンケート!$3:$3</definedName>
    <definedName name="カテゴリー" localSheetId="2">#REF!</definedName>
    <definedName name="カテゴリー">#REF!</definedName>
    <definedName name="助成金額" localSheetId="2">#REF!</definedName>
    <definedName name="助成金額">#REF!</definedName>
  </definedNames>
  <calcPr calcId="152511"/>
</workbook>
</file>

<file path=xl/calcChain.xml><?xml version="1.0" encoding="utf-8"?>
<calcChain xmlns="http://schemas.openxmlformats.org/spreadsheetml/2006/main">
  <c r="S25" i="9" l="1"/>
  <c r="AK3" i="11" l="1"/>
  <c r="AG3" i="11"/>
  <c r="J40" i="8" l="1"/>
  <c r="AT192" i="9" l="1"/>
  <c r="AT185" i="9"/>
  <c r="AT168" i="9"/>
  <c r="AT149" i="9"/>
  <c r="AT61"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T247" i="9" s="1"/>
  <c r="AL138" i="9"/>
  <c r="AL59" i="9"/>
  <c r="AL58" i="9"/>
  <c r="AL82" i="9"/>
  <c r="AL34" i="9"/>
  <c r="AL83" i="9" l="1"/>
  <c r="AL84" i="9"/>
  <c r="AL85" i="9"/>
  <c r="AL86" i="9"/>
  <c r="AL87" i="9"/>
  <c r="AL88" i="9"/>
  <c r="AL35" i="9" l="1"/>
  <c r="AL45" i="9"/>
  <c r="AL44" i="9"/>
  <c r="AL43" i="9"/>
  <c r="AL42" i="9"/>
  <c r="AL41" i="9"/>
  <c r="AL40" i="9"/>
  <c r="AL39" i="9"/>
  <c r="AL38" i="9"/>
  <c r="AL37" i="9"/>
  <c r="AL36" i="9"/>
  <c r="AL145" i="9"/>
  <c r="AL75" i="9"/>
  <c r="AL74" i="9"/>
  <c r="AL73" i="9"/>
  <c r="AL72" i="9"/>
  <c r="AL71" i="9"/>
  <c r="AL70" i="9"/>
  <c r="AL69" i="9"/>
  <c r="AL68" i="9"/>
  <c r="AL67" i="9"/>
  <c r="AL66" i="9"/>
  <c r="AL65" i="9"/>
  <c r="AL64" i="9"/>
  <c r="AL63" i="9"/>
  <c r="AL62" i="9"/>
  <c r="AL61" i="9"/>
  <c r="AL60" i="9"/>
  <c r="AL57" i="9"/>
  <c r="AL56" i="9"/>
  <c r="AL55" i="9"/>
  <c r="AL54" i="9"/>
  <c r="AL53" i="9"/>
  <c r="AL52" i="9"/>
  <c r="AL51" i="9"/>
  <c r="AL50" i="9"/>
  <c r="AL49" i="9"/>
  <c r="AL48" i="9"/>
  <c r="AT52" i="9" s="1"/>
  <c r="AL47" i="9"/>
  <c r="AL46" i="9"/>
  <c r="AT70" i="9" l="1"/>
  <c r="AT40" i="9"/>
  <c r="AL155" i="9"/>
  <c r="AT159" i="9" s="1"/>
  <c r="AL156" i="9"/>
  <c r="AL157" i="9"/>
  <c r="AL158" i="9"/>
  <c r="AL165" i="9"/>
  <c r="AL174" i="9"/>
  <c r="AL175" i="9"/>
  <c r="AL146" i="9" l="1"/>
  <c r="AL147" i="9"/>
  <c r="AL148" i="9"/>
  <c r="AL149" i="9"/>
  <c r="AL150" i="9"/>
  <c r="AL151" i="9"/>
  <c r="AL152" i="9"/>
  <c r="AL153" i="9"/>
  <c r="AL154" i="9"/>
  <c r="AL159" i="9"/>
  <c r="AL160" i="9"/>
  <c r="AL161" i="9"/>
  <c r="AL162" i="9"/>
  <c r="AL163" i="9"/>
  <c r="AL164" i="9"/>
  <c r="AL166" i="9"/>
  <c r="AL167" i="9"/>
  <c r="AL168" i="9"/>
  <c r="AL169" i="9"/>
  <c r="AL170" i="9"/>
  <c r="AL171" i="9"/>
  <c r="AL172" i="9"/>
  <c r="AL173" i="9"/>
  <c r="AL176" i="9"/>
  <c r="AL177" i="9"/>
  <c r="AL178" i="9"/>
  <c r="AL179" i="9"/>
  <c r="AL180" i="9"/>
  <c r="AL181" i="9"/>
  <c r="AL182" i="9"/>
  <c r="AL183" i="9"/>
  <c r="AL184" i="9"/>
  <c r="AL185" i="9"/>
  <c r="AL186" i="9"/>
  <c r="AL187" i="9"/>
  <c r="AL188" i="9"/>
  <c r="AL189" i="9"/>
  <c r="AL190" i="9"/>
  <c r="AL191" i="9"/>
  <c r="AL192" i="9"/>
  <c r="AL193" i="9"/>
  <c r="AL194" i="9"/>
  <c r="AL195" i="9"/>
  <c r="AL196" i="9"/>
  <c r="AL89" i="9"/>
  <c r="AL90" i="9"/>
  <c r="AL91" i="9"/>
  <c r="AL92" i="9"/>
  <c r="AL93" i="9"/>
  <c r="AL94" i="9"/>
  <c r="AL95" i="9"/>
  <c r="AL96" i="9"/>
  <c r="AL97" i="9"/>
  <c r="AL98" i="9"/>
  <c r="AL99" i="9"/>
  <c r="AL100" i="9"/>
  <c r="AL101" i="9"/>
  <c r="AL102" i="9"/>
  <c r="AL103" i="9"/>
  <c r="AL104" i="9"/>
  <c r="AT133" i="9" s="1"/>
  <c r="AL105" i="9"/>
  <c r="AL106" i="9"/>
  <c r="AL107" i="9"/>
  <c r="AL108" i="9"/>
  <c r="AL109" i="9"/>
  <c r="AL110" i="9"/>
  <c r="AL111" i="9"/>
  <c r="AL112" i="9"/>
  <c r="AL113" i="9"/>
  <c r="AL114" i="9"/>
  <c r="AL115" i="9"/>
  <c r="AL116" i="9"/>
  <c r="AL117" i="9"/>
  <c r="AL118" i="9"/>
  <c r="AL119" i="9"/>
  <c r="AL120" i="9"/>
  <c r="AL121" i="9"/>
  <c r="AL122" i="9"/>
  <c r="AL123" i="9"/>
  <c r="AL124" i="9"/>
  <c r="AL125" i="9"/>
  <c r="AL126" i="9"/>
  <c r="AL127" i="9"/>
  <c r="AL128" i="9"/>
  <c r="AL129" i="9"/>
  <c r="AL130" i="9"/>
  <c r="AL131" i="9"/>
  <c r="AL132" i="9"/>
  <c r="AL133" i="9"/>
  <c r="AL134" i="9"/>
  <c r="AL135" i="9"/>
  <c r="AL136" i="9"/>
  <c r="AL137" i="9"/>
  <c r="AT177" i="9" l="1"/>
  <c r="AT198" i="9" s="1"/>
  <c r="AT254" i="9" s="1"/>
  <c r="B40" i="8" l="1"/>
</calcChain>
</file>

<file path=xl/comments1.xml><?xml version="1.0" encoding="utf-8"?>
<comments xmlns="http://schemas.openxmlformats.org/spreadsheetml/2006/main">
  <authors>
    <author>作成者</author>
  </authors>
  <commentList>
    <comment ref="B40" authorId="0" shapeId="0">
      <text>
        <r>
          <rPr>
            <b/>
            <sz val="9"/>
            <color indexed="81"/>
            <rFont val="ＭＳ Ｐゴシック"/>
            <family val="3"/>
            <charset val="128"/>
          </rPr>
          <t>入力不要です。
「収支決算書」シート
「対象経費合計①～⑪」の値が自動入力されます。</t>
        </r>
      </text>
    </comment>
    <comment ref="J40" authorId="0" shapeId="0">
      <text>
        <r>
          <rPr>
            <b/>
            <sz val="9"/>
            <color indexed="81"/>
            <rFont val="ＭＳ Ｐゴシック"/>
            <family val="3"/>
            <charset val="128"/>
          </rPr>
          <t>入力不要です。
「収支決算書」シート
「収入」の
「1．助成額」の値が自動入力されます。</t>
        </r>
      </text>
    </comment>
    <comment ref="R40" authorId="0" shapeId="0">
      <text>
        <r>
          <rPr>
            <b/>
            <sz val="9"/>
            <color indexed="81"/>
            <rFont val="ＭＳ Ｐゴシック"/>
            <family val="3"/>
            <charset val="128"/>
          </rPr>
          <t>SSF記載欄のため
入力不要です。</t>
        </r>
        <r>
          <rPr>
            <sz val="9"/>
            <color indexed="81"/>
            <rFont val="ＭＳ Ｐゴシック"/>
            <family val="3"/>
            <charset val="128"/>
          </rPr>
          <t xml:space="preserve">
</t>
        </r>
      </text>
    </comment>
    <comment ref="Z40" authorId="0" shapeId="0">
      <text>
        <r>
          <rPr>
            <b/>
            <sz val="9"/>
            <color indexed="81"/>
            <rFont val="ＭＳ Ｐゴシック"/>
            <family val="3"/>
            <charset val="128"/>
          </rPr>
          <t>SSF記入欄のため
入力不要です。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S25" authorId="0" shapeId="0">
      <text>
        <r>
          <rPr>
            <b/>
            <sz val="9"/>
            <color indexed="81"/>
            <rFont val="ＭＳ Ｐゴシック"/>
            <family val="3"/>
            <charset val="128"/>
          </rPr>
          <t>入力不要です。
「収支決算書」シート
「収入」の
「1．助成額」～「3.その他」の値が自動入力されます。</t>
        </r>
        <r>
          <rPr>
            <sz val="9"/>
            <color indexed="81"/>
            <rFont val="ＭＳ Ｐゴシック"/>
            <family val="3"/>
            <charset val="128"/>
          </rPr>
          <t xml:space="preserve">
</t>
        </r>
      </text>
    </comment>
    <comment ref="AR4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55"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64"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73"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3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5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62"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71"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8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87"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194"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200"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R256" authorId="0" shapeId="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G3" authorId="0" shapeId="0">
      <text>
        <r>
          <rPr>
            <b/>
            <sz val="9"/>
            <color indexed="81"/>
            <rFont val="ＭＳ Ｐゴシック"/>
            <family val="3"/>
            <charset val="128"/>
          </rPr>
          <t>入力不要です。
「完了報告（表紙）」シートの都道府県名が自動入力されます。</t>
        </r>
      </text>
    </comment>
    <comment ref="AK3" authorId="0" shapeId="0">
      <text>
        <r>
          <rPr>
            <b/>
            <sz val="9"/>
            <color indexed="81"/>
            <rFont val="ＭＳ Ｐゴシック"/>
            <family val="3"/>
            <charset val="128"/>
          </rPr>
          <t>入力不要です。
「完了報告（表紙）」シートの市区町村名が自動入力されます。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<sst xmlns="http://schemas.openxmlformats.org/spreadsheetml/2006/main" count="583" uniqueCount="356">
  <si>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</si>
  <si>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</si>
  <si>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</si>
  <si>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</si>
  <si>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</si>
  <si>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</si>
  <si>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</si>
  <si>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</si>
  <si>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</si>
  <si>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</si>
  <si>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</si>
  <si>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</si>
  <si>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</si>
  <si>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</si>
  <si>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</si>
  <si>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</si>
  <si>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</si>
  <si>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</si>
  <si>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</si>
  <si>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</si>
  <si>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</si>
  <si>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</si>
  <si>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</si>
  <si>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</si>
  <si>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</si>
  <si>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</si>
  <si>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</si>
  <si>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</si>
  <si>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</si>
  <si>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</si>
  <si>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</si>
  <si>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</si>
  <si>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</si>
  <si>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</si>
  <si>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広島県</t>
  </si>
  <si>
    <t>山口県</t>
  </si>
  <si>
    <t>徳島県</t>
  </si>
  <si>
    <t>香川県</t>
  </si>
  <si>
    <t>愛媛県</t>
  </si>
  <si>
    <t>高知県</t>
  </si>
  <si>
    <t>福岡県</t>
  </si>
  <si>
    <t>佐賀県</t>
  </si>
  <si>
    <t>長崎県</t>
  </si>
  <si>
    <t>熊本県</t>
  </si>
  <si>
    <t>大分県</t>
  </si>
  <si>
    <t>宮崎県</t>
  </si>
  <si>
    <t>鹿児島県</t>
  </si>
  <si>
    <t>沖縄県</t>
  </si>
  <si>
    <t>実施自治体名</t>
  </si>
  <si>
    <t>実施団体名</t>
  </si>
  <si>
    <t>代表者名</t>
  </si>
  <si>
    <t>㊞</t>
  </si>
  <si>
    <t>記</t>
  </si>
  <si>
    <t>フリガナ</t>
  </si>
  <si>
    <t>電話：</t>
  </si>
  <si>
    <t>⑪保険料</t>
    <phoneticPr fontId="1"/>
  </si>
  <si>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</si>
  <si>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</si>
  <si>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</si>
  <si>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</si>
  <si>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</si>
  <si>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</si>
  <si>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</si>
  <si>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金額</t>
    <phoneticPr fontId="1"/>
  </si>
  <si>
    <t>内容</t>
    <phoneticPr fontId="1"/>
  </si>
  <si>
    <t>円</t>
    <phoneticPr fontId="1"/>
  </si>
  <si>
    <t>2.　自己資金</t>
    <phoneticPr fontId="1"/>
  </si>
  <si>
    <t>3.　その他</t>
    <phoneticPr fontId="1"/>
  </si>
  <si>
    <t>合　　　計</t>
    <phoneticPr fontId="1"/>
  </si>
  <si>
    <t>チャレンジデー助成金</t>
    <phoneticPr fontId="1"/>
  </si>
  <si>
    <t>実行委員会負担分</t>
    <phoneticPr fontId="1"/>
  </si>
  <si>
    <t>計</t>
    <phoneticPr fontId="1"/>
  </si>
  <si>
    <t>①人件費</t>
    <phoneticPr fontId="1"/>
  </si>
  <si>
    <t>②交通費</t>
    <phoneticPr fontId="1"/>
  </si>
  <si>
    <t>⑥印刷費</t>
    <phoneticPr fontId="1"/>
  </si>
  <si>
    <t>⑩賃借料</t>
    <phoneticPr fontId="1"/>
  </si>
  <si>
    <t>※消費税の計算は１円以下は切り捨てで設定しています。</t>
    <phoneticPr fontId="1"/>
  </si>
  <si>
    <t>※セル内で改行したい場合は「Alt+Enter」を押してください。</t>
    <phoneticPr fontId="1"/>
  </si>
  <si>
    <t>【支　出】※二重線枠の中はSSF記載欄のため入力不要です。</t>
    <phoneticPr fontId="1"/>
  </si>
  <si>
    <t>愛別町</t>
  </si>
  <si>
    <t>芦別市</t>
  </si>
  <si>
    <t>枝幸町</t>
  </si>
  <si>
    <t>剣淵町</t>
  </si>
  <si>
    <t>標津町</t>
  </si>
  <si>
    <t>知内町</t>
  </si>
  <si>
    <t>新得町</t>
  </si>
  <si>
    <t>鷹栖町</t>
  </si>
  <si>
    <t>苫前町</t>
  </si>
  <si>
    <t>名寄市</t>
  </si>
  <si>
    <t>東神楽町</t>
  </si>
  <si>
    <t>美唄市</t>
  </si>
  <si>
    <t>幕別町</t>
  </si>
  <si>
    <t>芽室町</t>
  </si>
  <si>
    <t>新郷村</t>
  </si>
  <si>
    <t>田子町</t>
  </si>
  <si>
    <t>藤崎町</t>
  </si>
  <si>
    <t>大槌町</t>
  </si>
  <si>
    <t>軽米町</t>
  </si>
  <si>
    <t>北上市</t>
  </si>
  <si>
    <t>葛巻町</t>
  </si>
  <si>
    <t>陸前高田市</t>
  </si>
  <si>
    <t>七ヶ浜町</t>
  </si>
  <si>
    <t>東松島市</t>
  </si>
  <si>
    <t>秋田市</t>
  </si>
  <si>
    <t>井川町</t>
  </si>
  <si>
    <t>羽後町</t>
  </si>
  <si>
    <t>大潟村</t>
  </si>
  <si>
    <t>大館市</t>
  </si>
  <si>
    <t>男鹿市</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</si>
  <si>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</si>
  <si>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</si>
  <si>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</si>
  <si>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</si>
  <si>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</si>
  <si>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</si>
  <si>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</si>
  <si>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</si>
  <si>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</si>
  <si>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</si>
  <si>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</si>
  <si>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</si>
  <si>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</si>
  <si>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</si>
  <si>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</si>
  <si>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</si>
  <si>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</si>
  <si>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</si>
  <si>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</si>
  <si>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</si>
  <si>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</si>
  <si>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</si>
  <si>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</si>
  <si>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</si>
  <si>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</si>
  <si>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</si>
  <si>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いすみ市</t>
  </si>
  <si>
    <t>昭島市</t>
  </si>
  <si>
    <t>江戸川区</t>
  </si>
  <si>
    <t>狛江市</t>
  </si>
  <si>
    <t>伊勢原市</t>
  </si>
  <si>
    <t>大井町</t>
  </si>
  <si>
    <t>寒川町</t>
  </si>
  <si>
    <t>座間市</t>
  </si>
  <si>
    <t>逗子市</t>
  </si>
  <si>
    <t>秦野市</t>
  </si>
  <si>
    <t>松田町</t>
  </si>
  <si>
    <t>真鶴町</t>
  </si>
  <si>
    <t>山北町</t>
  </si>
  <si>
    <t>湯河原町</t>
  </si>
  <si>
    <t>関川村</t>
  </si>
  <si>
    <t>南砺市</t>
  </si>
  <si>
    <t>甲斐市</t>
  </si>
  <si>
    <t>南部町</t>
  </si>
  <si>
    <t>小海町</t>
  </si>
  <si>
    <t>佐久穂町</t>
  </si>
  <si>
    <t>東御市</t>
  </si>
  <si>
    <t>関市</t>
  </si>
  <si>
    <t>羽島市</t>
  </si>
  <si>
    <t>七宗町</t>
  </si>
  <si>
    <t>飛島村</t>
  </si>
  <si>
    <t>扶桑町</t>
  </si>
  <si>
    <t>碧南市</t>
  </si>
  <si>
    <t>豊岡市</t>
  </si>
  <si>
    <t>広陵町</t>
  </si>
  <si>
    <t>上富田町</t>
  </si>
  <si>
    <t>海士町</t>
  </si>
  <si>
    <t>雲南市</t>
  </si>
  <si>
    <t>赤磐市</t>
  </si>
  <si>
    <t>新庄村</t>
  </si>
  <si>
    <t>北広島町</t>
  </si>
  <si>
    <t>竹原市</t>
  </si>
  <si>
    <t>三次市</t>
  </si>
  <si>
    <t>宇部市</t>
  </si>
  <si>
    <t>下関市</t>
  </si>
  <si>
    <t>山口市</t>
  </si>
  <si>
    <t>鳴門市</t>
  </si>
  <si>
    <t>三好市</t>
  </si>
  <si>
    <t>多度津町</t>
  </si>
  <si>
    <t>丸亀市</t>
  </si>
  <si>
    <t>大任町</t>
  </si>
  <si>
    <t>大牟田市</t>
  </si>
  <si>
    <t>みやこ町</t>
  </si>
  <si>
    <t>八女市</t>
  </si>
  <si>
    <t>神埼市</t>
  </si>
  <si>
    <t>玄海町</t>
  </si>
  <si>
    <t>大村市</t>
  </si>
  <si>
    <t>あさぎり町</t>
  </si>
  <si>
    <t>山江村</t>
  </si>
  <si>
    <t>宇佐市</t>
  </si>
  <si>
    <t>杵築市</t>
  </si>
  <si>
    <t>豊後大野市</t>
  </si>
  <si>
    <t>豊後高田市</t>
  </si>
  <si>
    <t>諸塚村</t>
  </si>
  <si>
    <t>阿久根市</t>
  </si>
  <si>
    <t>奄美市</t>
  </si>
  <si>
    <t>指宿市</t>
  </si>
  <si>
    <t>霧島市</t>
  </si>
  <si>
    <t>南さつま市</t>
  </si>
  <si>
    <t>和泊町</t>
  </si>
  <si>
    <t>伊江村</t>
  </si>
  <si>
    <t>大宜味村</t>
  </si>
  <si>
    <t>南城市</t>
  </si>
  <si>
    <t>東村</t>
  </si>
  <si>
    <t>与那国町</t>
  </si>
  <si>
    <t>⑦製作費</t>
    <phoneticPr fontId="1"/>
  </si>
  <si>
    <t>助　成　対　象　経　費</t>
    <phoneticPr fontId="1"/>
  </si>
  <si>
    <t>助　成　対　象　外　経　費</t>
    <phoneticPr fontId="1"/>
  </si>
  <si>
    <t>助成対象経費合計（①～⑪）</t>
    <phoneticPr fontId="1"/>
  </si>
  <si>
    <t>Email：</t>
    <phoneticPr fontId="1"/>
  </si>
  <si>
    <t>‐</t>
    <phoneticPr fontId="1"/>
  </si>
  <si>
    <t>‐</t>
    <phoneticPr fontId="1"/>
  </si>
  <si>
    <t>FAX：</t>
    <phoneticPr fontId="1"/>
  </si>
  <si>
    <t>〒</t>
    <phoneticPr fontId="1"/>
  </si>
  <si>
    <t>勤務先</t>
    <phoneticPr fontId="1"/>
  </si>
  <si>
    <t>役　職</t>
    <phoneticPr fontId="1"/>
  </si>
  <si>
    <t>氏　名</t>
    <phoneticPr fontId="1"/>
  </si>
  <si>
    <t>所　属</t>
    <phoneticPr fontId="1"/>
  </si>
  <si>
    <t>平成</t>
    <phoneticPr fontId="1"/>
  </si>
  <si>
    <t>第</t>
    <phoneticPr fontId="1"/>
  </si>
  <si>
    <t>［日]</t>
    <phoneticPr fontId="1"/>
  </si>
  <si>
    <t>［月]</t>
    <phoneticPr fontId="1"/>
  </si>
  <si>
    <t>※水色のセルはプルダウンリストから選択してください。</t>
    <phoneticPr fontId="1"/>
  </si>
  <si>
    <t>円</t>
    <phoneticPr fontId="1"/>
  </si>
  <si>
    <t>⑨通信運搬費</t>
    <phoneticPr fontId="1"/>
  </si>
  <si>
    <t>⑧広報費</t>
    <phoneticPr fontId="1"/>
  </si>
  <si>
    <t>⑤消耗品費</t>
    <phoneticPr fontId="1"/>
  </si>
  <si>
    <t>④会場費</t>
    <phoneticPr fontId="1"/>
  </si>
  <si>
    <t>③宿泊費</t>
    <phoneticPr fontId="1"/>
  </si>
  <si>
    <t>税込</t>
    <phoneticPr fontId="1"/>
  </si>
  <si>
    <t>税抜</t>
    <phoneticPr fontId="1"/>
  </si>
  <si>
    <t>理事長　渡　邉　一　利　様</t>
    <rPh sb="4" eb="5">
      <t>ワタリ</t>
    </rPh>
    <rPh sb="6" eb="7">
      <t>アタ</t>
    </rPh>
    <rPh sb="8" eb="9">
      <t>ハジメ</t>
    </rPh>
    <rPh sb="10" eb="11">
      <t>トシ</t>
    </rPh>
    <phoneticPr fontId="1"/>
  </si>
  <si>
    <t>チャレンジデー助成金完了報告書</t>
    <rPh sb="10" eb="12">
      <t>カンリョウ</t>
    </rPh>
    <rPh sb="12" eb="14">
      <t>ホウコク</t>
    </rPh>
    <phoneticPr fontId="1"/>
  </si>
  <si>
    <t>１．事業名</t>
    <rPh sb="4" eb="5">
      <t>メイ</t>
    </rPh>
    <phoneticPr fontId="1"/>
  </si>
  <si>
    <t>２．開催日</t>
    <rPh sb="2" eb="5">
      <t>カイサイビ</t>
    </rPh>
    <phoneticPr fontId="1"/>
  </si>
  <si>
    <t>平成29年5月31日（水）</t>
    <phoneticPr fontId="1"/>
  </si>
  <si>
    <t>３．決算額</t>
    <rPh sb="2" eb="4">
      <t>ケッサン</t>
    </rPh>
    <rPh sb="4" eb="5">
      <t>ガク</t>
    </rPh>
    <phoneticPr fontId="1"/>
  </si>
  <si>
    <t>【助成金額】</t>
    <rPh sb="1" eb="3">
      <t>ジョセイ</t>
    </rPh>
    <rPh sb="3" eb="5">
      <t>キンガク</t>
    </rPh>
    <phoneticPr fontId="1"/>
  </si>
  <si>
    <t>【助成金確定額】</t>
    <rPh sb="1" eb="4">
      <t>ジョセイキン</t>
    </rPh>
    <rPh sb="4" eb="6">
      <t>カクテイ</t>
    </rPh>
    <rPh sb="6" eb="7">
      <t>ガク</t>
    </rPh>
    <phoneticPr fontId="1"/>
  </si>
  <si>
    <t>【返還額】</t>
    <rPh sb="1" eb="4">
      <t>ヘンカンガク</t>
    </rPh>
    <phoneticPr fontId="1"/>
  </si>
  <si>
    <t>円</t>
    <rPh sb="0" eb="1">
      <t>エン</t>
    </rPh>
    <phoneticPr fontId="1"/>
  </si>
  <si>
    <t>収支決算書</t>
    <rPh sb="2" eb="4">
      <t>ケッサン</t>
    </rPh>
    <phoneticPr fontId="1"/>
  </si>
  <si>
    <t>注）当事業を実施するための全収入をご記入ください。</t>
    <rPh sb="0" eb="1">
      <t>チュウ</t>
    </rPh>
    <rPh sb="2" eb="3">
      <t>トウ</t>
    </rPh>
    <rPh sb="3" eb="5">
      <t>ジギョウ</t>
    </rPh>
    <rPh sb="6" eb="8">
      <t>ジッシ</t>
    </rPh>
    <rPh sb="13" eb="14">
      <t>ゼン</t>
    </rPh>
    <rPh sb="14" eb="16">
      <t>シュウニュウ</t>
    </rPh>
    <rPh sb="18" eb="20">
      <t>キニュウ</t>
    </rPh>
    <phoneticPr fontId="1"/>
  </si>
  <si>
    <t>【収 入】</t>
    <phoneticPr fontId="1"/>
  </si>
  <si>
    <t>科目合計金額</t>
    <phoneticPr fontId="1"/>
  </si>
  <si>
    <t>数量</t>
    <phoneticPr fontId="1"/>
  </si>
  <si>
    <t>1.　助　成　額</t>
    <rPh sb="3" eb="4">
      <t>スケ</t>
    </rPh>
    <rPh sb="5" eb="6">
      <t>ナリ</t>
    </rPh>
    <phoneticPr fontId="1"/>
  </si>
  <si>
    <t>科目合計金額</t>
    <phoneticPr fontId="1"/>
  </si>
  <si>
    <t>支出内容（単価・数量等を入力してください）</t>
    <phoneticPr fontId="1"/>
  </si>
  <si>
    <t>支出内容（単価・数量等を入力してください）</t>
    <phoneticPr fontId="1"/>
  </si>
  <si>
    <t>（留意事項）</t>
    <rPh sb="1" eb="3">
      <t>リュウイ</t>
    </rPh>
    <rPh sb="3" eb="5">
      <t>ジコウ</t>
    </rPh>
    <phoneticPr fontId="1"/>
  </si>
  <si>
    <t>チャレンジデー2017の開催</t>
    <phoneticPr fontId="1"/>
  </si>
  <si>
    <t>※特に「消耗品費」において、複数の商品を複数の店舗で購入し、枠内に収まりきらない場合、</t>
    <rPh sb="1" eb="2">
      <t>トク</t>
    </rPh>
    <rPh sb="4" eb="6">
      <t>ショウモウ</t>
    </rPh>
    <rPh sb="6" eb="7">
      <t>ヒン</t>
    </rPh>
    <rPh sb="7" eb="8">
      <t>ヒ</t>
    </rPh>
    <phoneticPr fontId="1"/>
  </si>
  <si>
    <r>
      <t>　</t>
    </r>
    <r>
      <rPr>
        <b/>
        <u/>
        <sz val="11"/>
        <rFont val="ＭＳ ゴシック"/>
        <family val="3"/>
        <charset val="128"/>
      </rPr>
      <t>名称欄に「品名（店舗名）一式」、単価欄に税込合計金額、数量欄に「1」と入力してください。</t>
    </r>
    <phoneticPr fontId="1"/>
  </si>
  <si>
    <r>
      <t>　</t>
    </r>
    <r>
      <rPr>
        <b/>
        <u/>
        <sz val="11"/>
        <rFont val="ＭＳ ゴシック"/>
        <family val="3"/>
        <charset val="128"/>
      </rPr>
      <t>消費税欄は「税込」を選択してください。</t>
    </r>
    <phoneticPr fontId="1"/>
  </si>
  <si>
    <r>
      <t>値</t>
    </r>
    <r>
      <rPr>
        <b/>
        <u/>
        <sz val="11"/>
        <rFont val="ＭＳ ゴシック"/>
        <family val="3"/>
        <charset val="128"/>
      </rPr>
      <t>引き等、価格調整のある場合も同様に入力してください。</t>
    </r>
    <phoneticPr fontId="1"/>
  </si>
  <si>
    <r>
      <t>　</t>
    </r>
    <r>
      <rPr>
        <b/>
        <u/>
        <sz val="11"/>
        <rFont val="ＭＳ ゴシック"/>
        <family val="3"/>
        <charset val="128"/>
      </rPr>
      <t>あわせて、内訳が分かる領収書（レシート）を必ず提出してください。</t>
    </r>
    <phoneticPr fontId="1"/>
  </si>
  <si>
    <t>●本助成金は、助成対象経費合計の80％以内を助成します。</t>
    <rPh sb="1" eb="2">
      <t>ホン</t>
    </rPh>
    <rPh sb="2" eb="4">
      <t>ジョセイ</t>
    </rPh>
    <rPh sb="4" eb="5">
      <t>キン</t>
    </rPh>
    <rPh sb="7" eb="9">
      <t>ジョセイ</t>
    </rPh>
    <rPh sb="9" eb="11">
      <t>タイショウ</t>
    </rPh>
    <rPh sb="11" eb="13">
      <t>ケイヒ</t>
    </rPh>
    <rPh sb="13" eb="15">
      <t>ゴウケイ</t>
    </rPh>
    <rPh sb="19" eb="21">
      <t>イナイ</t>
    </rPh>
    <rPh sb="22" eb="24">
      <t>ジョセイ</t>
    </rPh>
    <phoneticPr fontId="1"/>
  </si>
  <si>
    <t>チャレンジデー2017の運営体制と結果等に関するアンケート</t>
    <phoneticPr fontId="1"/>
  </si>
  <si>
    <t>2.なし</t>
    <phoneticPr fontId="1"/>
  </si>
  <si>
    <t>本アンケートは、チャレンジデー2017実施自治体を対象に、運営体制および詳細な結果等の実態を把握するために実施しています。事業完了報告書とともにご提出ください。お手数をおかけいたしますが、ご理解とご協力をお願いいたします。</t>
    <phoneticPr fontId="1"/>
  </si>
  <si>
    <t>幼稚園・保育園</t>
    <rPh sb="0" eb="3">
      <t>ヨウチエン</t>
    </rPh>
    <rPh sb="4" eb="7">
      <t>ホイクエン</t>
    </rPh>
    <phoneticPr fontId="1"/>
  </si>
  <si>
    <t>小学校</t>
    <rPh sb="0" eb="3">
      <t>ショウガッコウ</t>
    </rPh>
    <phoneticPr fontId="1"/>
  </si>
  <si>
    <t>中学校</t>
    <rPh sb="0" eb="3">
      <t>チュウガッコウ</t>
    </rPh>
    <phoneticPr fontId="1"/>
  </si>
  <si>
    <t>参加者数</t>
    <rPh sb="0" eb="2">
      <t>サンカ</t>
    </rPh>
    <rPh sb="2" eb="3">
      <t>シャ</t>
    </rPh>
    <rPh sb="3" eb="4">
      <t>スウ</t>
    </rPh>
    <phoneticPr fontId="1"/>
  </si>
  <si>
    <t>１．すべての園が参加</t>
    <phoneticPr fontId="1"/>
  </si>
  <si>
    <t>２．参加していない園がある</t>
    <phoneticPr fontId="1"/>
  </si>
  <si>
    <t>人</t>
    <phoneticPr fontId="1"/>
  </si>
  <si>
    <t>１．すべての小学校が参加</t>
    <phoneticPr fontId="1"/>
  </si>
  <si>
    <t>２．参加していない小学校がある</t>
    <phoneticPr fontId="1"/>
  </si>
  <si>
    <t>１．すべての中学校が参加</t>
    <phoneticPr fontId="1"/>
  </si>
  <si>
    <t>２．参加していない中学校がある</t>
    <phoneticPr fontId="1"/>
  </si>
  <si>
    <t>１．していない</t>
    <phoneticPr fontId="1"/>
  </si>
  <si>
    <t>１．実施する可能性が高い</t>
    <phoneticPr fontId="1"/>
  </si>
  <si>
    <t>アンケートは以上です。ご回答ありがとうございました。</t>
  </si>
  <si>
    <t>自治体内の保育園、学校での参加と参加者数についてお答えください。</t>
  </si>
  <si>
    <t>問６.</t>
    <phoneticPr fontId="1"/>
  </si>
  <si>
    <t>【助成対象経費合計】</t>
    <rPh sb="1" eb="3">
      <t>ジョセイ</t>
    </rPh>
    <rPh sb="3" eb="5">
      <t>タイショウ</t>
    </rPh>
    <rPh sb="5" eb="7">
      <t>ケイヒ</t>
    </rPh>
    <rPh sb="7" eb="9">
      <t>ゴウケイ</t>
    </rPh>
    <phoneticPr fontId="1"/>
  </si>
  <si>
    <t>北海道</t>
  </si>
  <si>
    <t>鳥取県</t>
  </si>
  <si>
    <t>島根県</t>
  </si>
  <si>
    <t>岡山県</t>
  </si>
  <si>
    <t>４．担当者連絡先（実際に報告書の内容を説明できる方のお名前を入力してください。）</t>
    <rPh sb="12" eb="14">
      <t>ホウコク</t>
    </rPh>
    <phoneticPr fontId="1"/>
  </si>
  <si>
    <t>問８．</t>
    <phoneticPr fontId="1"/>
  </si>
  <si>
    <t>問７.</t>
    <phoneticPr fontId="1"/>
  </si>
  <si>
    <t>問５．</t>
    <phoneticPr fontId="1"/>
  </si>
  <si>
    <t>問４.</t>
    <phoneticPr fontId="1"/>
  </si>
  <si>
    <t>問２．</t>
    <phoneticPr fontId="1"/>
  </si>
  <si>
    <t>問１.</t>
    <phoneticPr fontId="1"/>
  </si>
  <si>
    <t>組織・団体</t>
    <phoneticPr fontId="1"/>
  </si>
  <si>
    <t>1.体育協会事務局</t>
  </si>
  <si>
    <t>2.体育協会加盟競技団体</t>
  </si>
  <si>
    <t xml:space="preserve">3.体育協会支部（地区体協） </t>
  </si>
  <si>
    <t>5.スポーツ推進委員協議会</t>
  </si>
  <si>
    <t>6.レクリエーション協会（加盟団体）</t>
  </si>
  <si>
    <t>7.総合型地域スポーツクラブ</t>
  </si>
  <si>
    <t>8.民間フィットネスクラブ</t>
  </si>
  <si>
    <t>9.プロスポーツチーム</t>
  </si>
  <si>
    <t>10.企業スポーツチーム</t>
  </si>
  <si>
    <t>11.幼稚園･保育園</t>
  </si>
  <si>
    <t>12.小学校</t>
  </si>
  <si>
    <t>13.中学校</t>
  </si>
  <si>
    <t>14.高等学校</t>
  </si>
  <si>
    <t>15.特別支援学校</t>
  </si>
  <si>
    <t>16.大学･短大･高専･専門学校</t>
  </si>
  <si>
    <t>17.事業所･企業</t>
  </si>
  <si>
    <t>18.商工会･青年会議所</t>
  </si>
  <si>
    <t>19.社会福祉協議会</t>
  </si>
  <si>
    <t>20.青少年健全育成組織</t>
  </si>
  <si>
    <t>21.PTA連合会</t>
  </si>
  <si>
    <t>22.自治会･町内会</t>
  </si>
  <si>
    <t>23.高齢者団体・老人クラブ</t>
  </si>
  <si>
    <t>24.婦人会</t>
  </si>
  <si>
    <t>25.障害者団体</t>
  </si>
  <si>
    <t>26.観光協会</t>
    <phoneticPr fontId="1"/>
  </si>
  <si>
    <t>なし</t>
    <phoneticPr fontId="1"/>
  </si>
  <si>
    <t>あり</t>
    <phoneticPr fontId="1"/>
  </si>
  <si>
    <t>設置状況</t>
    <phoneticPr fontId="1"/>
  </si>
  <si>
    <t>協力内容</t>
    <phoneticPr fontId="1"/>
  </si>
  <si>
    <t>はい</t>
    <phoneticPr fontId="1"/>
  </si>
  <si>
    <t>いいえ</t>
    <phoneticPr fontId="1"/>
  </si>
  <si>
    <t xml:space="preserve">問３．
</t>
    <phoneticPr fontId="1"/>
  </si>
  <si>
    <t>実行委員会メンバーを含め、チャレンジデー開催に関わった組織・団体の設置状況と協力内容についてお答えください。「なし」の場合は協力内容への回答は不要です。</t>
    <phoneticPr fontId="1"/>
  </si>
  <si>
    <t>問３へお進みください</t>
    <phoneticPr fontId="1"/>
  </si>
  <si>
    <t>問４へお進みください</t>
    <phoneticPr fontId="1"/>
  </si>
  <si>
    <r>
      <t>チャレンジデー当日に、在住・在勤・在学以外の参加者を多数呼び込むことを目的に実施している大会やプログラムはありますか。あてはまる番号に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</si>
  <si>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r>
      <t>あてはまる番号に</t>
    </r>
    <r>
      <rPr>
        <sz val="10"/>
        <color theme="1"/>
        <rFont val="Wingdings"/>
        <charset val="2"/>
      </rPr>
      <t>l</t>
    </r>
    <r>
      <rPr>
        <sz val="10"/>
        <color theme="1"/>
        <rFont val="ＭＳ ゴシック"/>
        <family val="3"/>
        <charset val="128"/>
      </rPr>
      <t>をつけてください</t>
    </r>
    <phoneticPr fontId="1"/>
  </si>
  <si>
    <r>
      <t>貴自治体では成人の週1回以上の運動・スポーツ実施率を把握していますか。あてはまる番号に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</si>
  <si>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r>
      <t>来年のチャレンジデーについて、あてはまる番号に</t>
    </r>
    <r>
      <rPr>
        <sz val="10"/>
        <color theme="1"/>
        <rFont val="Wingdings"/>
        <charset val="2"/>
      </rPr>
      <t>l</t>
    </r>
    <r>
      <rPr>
        <sz val="10"/>
        <color theme="1"/>
        <rFont val="ＭＳ ゴシック"/>
        <family val="3"/>
        <charset val="128"/>
      </rPr>
      <t>をつけてください。（</t>
    </r>
    <r>
      <rPr>
        <sz val="10"/>
        <color theme="1"/>
        <rFont val="Wingdings"/>
        <charset val="2"/>
      </rPr>
      <t>l</t>
    </r>
    <r>
      <rPr>
        <sz val="10"/>
        <color theme="1"/>
        <rFont val="ＭＳ ゴシック"/>
        <family val="3"/>
        <charset val="128"/>
      </rPr>
      <t>はひとつ）</t>
    </r>
    <phoneticPr fontId="1"/>
  </si>
  <si>
    <r>
      <t xml:space="preserve">支出総額 （助成対象経費合計（①～⑪）+　助成対象外経費）
</t>
    </r>
    <r>
      <rPr>
        <sz val="9"/>
        <color theme="1"/>
        <rFont val="ＭＳ ゴシック"/>
        <family val="3"/>
        <charset val="128"/>
      </rPr>
      <t>※支出総額は収入の合計金額と必ずしも一致しません。</t>
    </r>
    <phoneticPr fontId="1"/>
  </si>
  <si>
    <t>（</t>
    <phoneticPr fontId="1"/>
  </si>
  <si>
    <t>）</t>
    <phoneticPr fontId="1"/>
  </si>
  <si>
    <t>27.その他</t>
    <phoneticPr fontId="1"/>
  </si>
  <si>
    <t>28.その他</t>
    <phoneticPr fontId="1"/>
  </si>
  <si>
    <t>％）</t>
    <phoneticPr fontId="1"/>
  </si>
  <si>
    <t>西暦</t>
    <phoneticPr fontId="1"/>
  </si>
  <si>
    <t>２．している　　　　　→　　　（　　　　　　西暦　　　　　</t>
    <phoneticPr fontId="1"/>
  </si>
  <si>
    <t>年 調査</t>
    <phoneticPr fontId="1"/>
  </si>
  <si>
    <r>
      <t xml:space="preserve">周知に協力
</t>
    </r>
    <r>
      <rPr>
        <sz val="7"/>
        <color theme="1"/>
        <rFont val="ＭＳ ゴシック"/>
        <family val="3"/>
        <charset val="128"/>
      </rPr>
      <t>チャレンジデーのチラシや
ポスターの掲示等</t>
    </r>
    <phoneticPr fontId="1"/>
  </si>
  <si>
    <r>
      <t xml:space="preserve">運営に協力
</t>
    </r>
    <r>
      <rPr>
        <sz val="7"/>
        <color theme="1"/>
        <rFont val="ＭＳ ゴシック"/>
        <family val="3"/>
        <charset val="128"/>
      </rPr>
      <t>チャレンジデー当日に
大会や講習会等を実施</t>
    </r>
    <phoneticPr fontId="1"/>
  </si>
  <si>
    <t>4.スポーツ少年団（単位団）</t>
    <phoneticPr fontId="1"/>
  </si>
  <si>
    <t>実行委員会・自治体主催の
プログラム</t>
    <phoneticPr fontId="1"/>
  </si>
  <si>
    <t>協力団体やクラブなどが
独自に開催したプログラム</t>
  </si>
  <si>
    <t>プログラム数</t>
    <phoneticPr fontId="1"/>
  </si>
  <si>
    <t>※名称欄の文字数は最大25字です。文字数が多く1行に収まらない場合は、次行に続けて入力してください。</t>
    <phoneticPr fontId="1"/>
  </si>
  <si>
    <t>1.あり</t>
    <phoneticPr fontId="1"/>
  </si>
  <si>
    <t>実施自治体名</t>
    <phoneticPr fontId="1"/>
  </si>
  <si>
    <t>在住・在勤・在学以外の参加者を呼び込んだ主な大会・プログラムの大会名・プログラム名をご入力ください。また、その参加者数がわかりましたらご入力ください。（推計値でも可）</t>
  </si>
  <si>
    <t xml:space="preserve">以下、問４～問５について、数値データがない部分は推計値をご入力ください。
推計値も不明の場合は未入力でかまいません。
</t>
  </si>
  <si>
    <t>チャレンジデー当日に開催したプログラム（イベント、教室、講習会等）についておうかがいします。実行委員会および自治体が主催したプログラム（オープニングイベント、ファイナルイベント等）と協力団体やクラブなどが独自に開催したプログラムの数をご入力ください。
協力団体やクラブなどのプログラムについては、把握している範囲でお答えください。</t>
  </si>
  <si>
    <t>チャレンジデーをきっかけに、スポーツ以外でまちづくり・地域づくりにつながる組織や活動が発足した、または再開した例があればご入力下さい。</t>
  </si>
  <si>
    <t>２．どちらとも言えない（以下にその理由をご入力ください）</t>
  </si>
  <si>
    <t>３．実施しない可能性が高い（以下にその理由をご入力ください）</t>
  </si>
  <si>
    <t>　平成29年4月27日付SSF第23号で交付決定を受けた事業が終了したので、下記のとおり報告します。</t>
    <phoneticPr fontId="1"/>
  </si>
  <si>
    <r>
      <rPr>
        <sz val="8"/>
        <rFont val="ＭＳ ゴシック"/>
        <family val="3"/>
        <charset val="128"/>
      </rPr>
      <t>例）市内の高齢者世代と若者世代が協力し防犯を目的とした組織をつくった。
　　休眠していた町内会の活動がチャレンジデー後、頻繁に実施されるようになった。</t>
    </r>
    <r>
      <rPr>
        <sz val="10"/>
        <rFont val="ＭＳ ゴシック"/>
        <family val="3"/>
        <charset val="128"/>
      </rPr>
      <t xml:space="preserve">
</t>
    </r>
    <rPh sb="0" eb="1">
      <t>レイ</t>
    </rPh>
    <rPh sb="2" eb="4">
      <t>シナイ</t>
    </rPh>
    <rPh sb="5" eb="8">
      <t>コウレイシャ</t>
    </rPh>
    <rPh sb="8" eb="10">
      <t>セダイ</t>
    </rPh>
    <rPh sb="11" eb="13">
      <t>ワカモノ</t>
    </rPh>
    <rPh sb="13" eb="15">
      <t>セダイ</t>
    </rPh>
    <rPh sb="16" eb="18">
      <t>キョウリョク</t>
    </rPh>
    <rPh sb="19" eb="21">
      <t>ボウハン</t>
    </rPh>
    <rPh sb="22" eb="24">
      <t>モクテキ</t>
    </rPh>
    <rPh sb="27" eb="29">
      <t>ソシキ</t>
    </rPh>
    <rPh sb="38" eb="40">
      <t>キュウミン</t>
    </rPh>
    <rPh sb="44" eb="46">
      <t>チョウナイ</t>
    </rPh>
    <rPh sb="46" eb="47">
      <t>カイ</t>
    </rPh>
    <rPh sb="48" eb="50">
      <t>カツドウ</t>
    </rPh>
    <rPh sb="58" eb="59">
      <t>ゴ</t>
    </rPh>
    <rPh sb="60" eb="62">
      <t>ヒンパン</t>
    </rPh>
    <rPh sb="63" eb="65">
      <t>ジッシ</t>
    </rPh>
    <phoneticPr fontId="1"/>
  </si>
  <si>
    <r>
      <rPr>
        <sz val="8"/>
        <rFont val="ＭＳ ゴシック"/>
        <family val="3"/>
        <charset val="128"/>
      </rPr>
      <t>例）○○地域ゲートボール交流会（村内100人、村外50人）
　　○○地区対抗綱引き大会（町内外で計200人程度）</t>
    </r>
    <r>
      <rPr>
        <sz val="10"/>
        <rFont val="ＭＳ ゴシック"/>
        <family val="3"/>
        <charset val="128"/>
      </rPr>
      <t xml:space="preserve">
</t>
    </r>
    <phoneticPr fontId="1"/>
  </si>
  <si>
    <t>●概算払額よりも確定額が下回った場合、その差額を返還していただきます。返還を要する場合には、事務局より返還通知書を送付いたしますので、記載内容に従って返還額をお振込みください。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</si>
</sst>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Red]\-#,##0\ "/>
    <numFmt numFmtId="178" formatCode="#,###"/>
    <numFmt numFmtId="179" formatCode="#,###.00"/>
    <numFmt numFmtId="180" formatCode="#,##0.00_);[Red]\(#,##0.00\)"/>
    <numFmt numFmtId="181" formatCode="[&gt;=1000]#,##0;General\ "/>
  </numFmts>
  <fonts count="28"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rgb="FF000000"/>
      <name val="ＭＳ Ｐゴシック"/>
      <family val="3"/>
      <charset val="128"/>
    </font>
    <font>
      <sz val="11"/>
      <color theme="1"/>
      <name val="ＭＳ Ｐゴシック"/>
      <family val="2"/>
      <scheme val="minor"/>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sz val="11"/>
      <name val="ＭＳ ゴシック"/>
      <family val="3"/>
      <charset val="128"/>
    </font>
    <font>
      <b/>
      <u/>
      <sz val="11"/>
      <name val="ＭＳ ゴシック"/>
      <family val="3"/>
      <charset val="128"/>
    </font>
    <font>
      <u/>
      <sz val="11"/>
      <name val="ＭＳ ゴシック"/>
      <family val="3"/>
      <charset val="128"/>
    </font>
    <font>
      <sz val="11"/>
      <color rgb="FFFF0000"/>
      <name val="ＭＳ ゴシック"/>
      <family val="3"/>
      <charset val="128"/>
    </font>
    <font>
      <sz val="10.5"/>
      <color rgb="FFFF0000"/>
      <name val="ＭＳ ゴシック"/>
      <family val="3"/>
      <charset val="128"/>
    </font>
    <font>
      <sz val="11"/>
      <color rgb="FF000000"/>
      <name val="ＭＳ Ｐゴシック"/>
      <family val="3"/>
      <charset val="128"/>
      <scheme val="minor"/>
    </font>
    <font>
      <sz val="9"/>
      <color rgb="FF000000"/>
      <name val="Meiryo UI"/>
      <family val="3"/>
      <charset val="128"/>
    </font>
    <font>
      <sz val="10"/>
      <color theme="1"/>
      <name val="Wingdings"/>
      <charset val="2"/>
    </font>
    <font>
      <sz val="10"/>
      <name val="ＭＳ ゴシック"/>
      <family val="3"/>
      <charset val="128"/>
    </font>
    <font>
      <sz val="7"/>
      <color theme="1"/>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double">
        <color auto="1"/>
      </left>
      <right/>
      <top/>
      <bottom/>
      <diagonal/>
    </border>
    <border>
      <left style="thin">
        <color indexed="64"/>
      </left>
      <right style="hair">
        <color auto="1"/>
      </right>
      <top/>
      <bottom style="thin">
        <color indexed="64"/>
      </bottom>
      <diagonal/>
    </border>
    <border>
      <left style="hair">
        <color auto="1"/>
      </left>
      <right/>
      <top/>
      <bottom style="thin">
        <color auto="1"/>
      </bottom>
      <diagonal/>
    </border>
    <border>
      <left/>
      <right style="double">
        <color indexed="64"/>
      </right>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0" fillId="0" borderId="0" applyFont="0" applyFill="0" applyBorder="0" applyAlignment="0" applyProtection="0">
      <alignment vertical="center"/>
    </xf>
  </cellStyleXfs>
  <cellXfs count="475">
    <xf numFmtId="0" fontId="0" fillId="0" borderId="0" xfId="0"/>
    <xf numFmtId="0" fontId="2" fillId="0" borderId="0" xfId="0" applyFont="1" applyAlignment="1">
      <alignment horizontal="right" vertical="center"/>
    </xf>
    <xf numFmtId="0" fontId="3"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Border="1" applyAlignment="1">
      <alignment horizontal="lef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pplyProtection="1">
      <alignment horizontal="center" vertical="center" shrinkToFit="1"/>
      <protection locked="0"/>
    </xf>
    <xf numFmtId="0" fontId="2" fillId="0" borderId="0" xfId="0" applyFont="1" applyAlignment="1" applyProtection="1">
      <alignment horizontal="center" vertical="center"/>
    </xf>
    <xf numFmtId="0" fontId="11" fillId="0" borderId="0" xfId="0" applyFont="1" applyAlignment="1">
      <alignment horizontal="left" vertical="center"/>
    </xf>
    <xf numFmtId="0" fontId="2" fillId="0" borderId="0" xfId="0" applyFont="1" applyFill="1" applyAlignment="1" applyProtection="1">
      <alignment horizontal="center" vertical="center" shrinkToFit="1"/>
    </xf>
    <xf numFmtId="0" fontId="2" fillId="0" borderId="0" xfId="0" applyFont="1" applyFill="1" applyAlignment="1" applyProtection="1">
      <alignment horizontal="left" vertical="center" wrapText="1"/>
    </xf>
    <xf numFmtId="0" fontId="2" fillId="0" borderId="0" xfId="0" applyFont="1" applyFill="1" applyAlignment="1" applyProtection="1">
      <alignment horizontal="center" vertical="center"/>
    </xf>
    <xf numFmtId="0" fontId="2" fillId="0" borderId="0" xfId="0" applyFont="1" applyProtection="1"/>
    <xf numFmtId="2" fontId="2" fillId="0" borderId="0" xfId="0" applyNumberFormat="1" applyFont="1" applyBorder="1" applyAlignment="1" applyProtection="1">
      <alignment horizontal="center" vertical="center"/>
    </xf>
    <xf numFmtId="40" fontId="2" fillId="0" borderId="0" xfId="1" applyNumberFormat="1" applyFont="1" applyBorder="1" applyAlignment="1" applyProtection="1">
      <alignment horizontal="center" vertical="center"/>
    </xf>
    <xf numFmtId="0" fontId="15" fillId="0" borderId="0" xfId="0" applyFont="1" applyAlignment="1" applyProtection="1">
      <alignment horizontal="center" vertical="center"/>
    </xf>
    <xf numFmtId="0" fontId="2" fillId="0" borderId="0" xfId="0" applyFont="1" applyAlignment="1" applyProtection="1">
      <alignment vertical="center"/>
    </xf>
    <xf numFmtId="0" fontId="2" fillId="0" borderId="4" xfId="0" applyFont="1" applyBorder="1" applyAlignment="1" applyProtection="1">
      <alignment horizontal="center" vertical="center" textRotation="255"/>
    </xf>
    <xf numFmtId="177" fontId="2" fillId="0" borderId="4" xfId="1" applyNumberFormat="1" applyFont="1" applyBorder="1" applyAlignment="1" applyProtection="1">
      <alignment horizontal="right" vertical="center"/>
    </xf>
    <xf numFmtId="179" fontId="2" fillId="0" borderId="4" xfId="1" applyNumberFormat="1" applyFont="1" applyBorder="1" applyAlignment="1" applyProtection="1">
      <alignment horizontal="right" vertical="center"/>
    </xf>
    <xf numFmtId="178" fontId="2" fillId="0" borderId="4" xfId="1" applyNumberFormat="1" applyFont="1" applyBorder="1" applyAlignment="1" applyProtection="1">
      <alignment horizontal="right" vertical="center"/>
    </xf>
    <xf numFmtId="0" fontId="2" fillId="0" borderId="2" xfId="0" applyFont="1" applyBorder="1" applyAlignment="1" applyProtection="1">
      <alignment horizontal="center" vertical="center" textRotation="255"/>
    </xf>
    <xf numFmtId="0" fontId="2" fillId="0" borderId="0" xfId="0" applyFont="1" applyBorder="1" applyAlignment="1" applyProtection="1">
      <alignment horizont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17" fillId="0" borderId="0" xfId="0" applyFont="1" applyProtection="1"/>
    <xf numFmtId="0" fontId="8" fillId="0" borderId="0" xfId="0" applyFont="1" applyProtection="1"/>
    <xf numFmtId="0" fontId="8" fillId="0" borderId="0" xfId="0" applyFont="1" applyAlignment="1">
      <alignment horizontal="center" vertical="center"/>
    </xf>
    <xf numFmtId="0" fontId="8" fillId="0" borderId="0" xfId="0" applyFont="1" applyAlignment="1">
      <alignment horizontal="left" vertical="center"/>
    </xf>
    <xf numFmtId="0" fontId="18" fillId="0" borderId="0" xfId="0" applyFont="1" applyAlignment="1">
      <alignment horizontal="left" vertical="center"/>
    </xf>
    <xf numFmtId="0" fontId="18" fillId="0" borderId="0" xfId="0" applyFont="1" applyProtection="1"/>
    <xf numFmtId="0" fontId="19" fillId="0" borderId="0" xfId="0" applyFont="1" applyProtection="1"/>
    <xf numFmtId="0" fontId="2" fillId="0" borderId="0" xfId="0" applyFont="1" applyBorder="1" applyProtection="1"/>
    <xf numFmtId="0" fontId="7" fillId="0" borderId="0" xfId="0" applyFont="1" applyProtection="1"/>
    <xf numFmtId="0" fontId="3" fillId="0" borderId="0" xfId="0" applyFont="1" applyFill="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pplyFill="1" applyBorder="1" applyAlignment="1">
      <alignment horizontal="center" vertical="center"/>
    </xf>
    <xf numFmtId="0" fontId="2" fillId="0" borderId="0" xfId="0" applyFont="1" applyFill="1" applyProtection="1"/>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0" fontId="17" fillId="0" borderId="0" xfId="0" applyFont="1" applyBorder="1" applyProtection="1"/>
    <xf numFmtId="0" fontId="2" fillId="0" borderId="0" xfId="0" applyFont="1"/>
    <xf numFmtId="0" fontId="2" fillId="0" borderId="0" xfId="0" applyFont="1" applyFill="1" applyAlignment="1" applyProtection="1">
      <alignment vertical="center" shrinkToFit="1"/>
    </xf>
    <xf numFmtId="0" fontId="2" fillId="0" borderId="0" xfId="0" applyFont="1" applyBorder="1" applyAlignment="1">
      <alignment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vertical="center" wrapText="1"/>
    </xf>
    <xf numFmtId="0" fontId="14" fillId="0" borderId="0" xfId="0" applyFont="1"/>
    <xf numFmtId="0" fontId="14" fillId="0" borderId="0" xfId="0" applyFont="1" applyAlignment="1">
      <alignment vertical="top" wrapText="1"/>
    </xf>
    <xf numFmtId="0" fontId="14" fillId="0" borderId="4" xfId="0" applyFont="1" applyBorder="1"/>
    <xf numFmtId="0" fontId="14" fillId="0" borderId="0" xfId="0" applyFont="1" applyBorder="1" applyAlignment="1">
      <alignment horizontal="left" vertical="center" indent="1"/>
    </xf>
    <xf numFmtId="0" fontId="14" fillId="0" borderId="2" xfId="0" applyFont="1" applyBorder="1"/>
    <xf numFmtId="0" fontId="14" fillId="0" borderId="0" xfId="0" applyFont="1" applyBorder="1" applyAlignment="1">
      <alignment horizontal="center"/>
    </xf>
    <xf numFmtId="0" fontId="14" fillId="0" borderId="0" xfId="0" applyFont="1" applyBorder="1" applyAlignment="1">
      <alignment horizontal="center" vertical="center"/>
    </xf>
    <xf numFmtId="0" fontId="14" fillId="0" borderId="0" xfId="0" applyFont="1" applyBorder="1"/>
    <xf numFmtId="0" fontId="25" fillId="0" borderId="0" xfId="0" applyFont="1" applyBorder="1" applyAlignment="1">
      <alignment horizontal="left" vertical="top" wrapText="1"/>
    </xf>
    <xf numFmtId="0" fontId="14" fillId="0" borderId="0" xfId="0" applyFont="1" applyBorder="1" applyAlignment="1">
      <alignment horizontal="left" vertical="center"/>
    </xf>
    <xf numFmtId="0" fontId="14" fillId="0" borderId="0" xfId="0" applyFont="1" applyFill="1" applyAlignment="1">
      <alignment vertical="center" wrapText="1"/>
    </xf>
    <xf numFmtId="0" fontId="14" fillId="0" borderId="0" xfId="0" applyFont="1" applyAlignment="1"/>
    <xf numFmtId="0" fontId="14" fillId="0" borderId="0" xfId="0" applyFont="1" applyAlignment="1">
      <alignment horizontal="right" vertical="center"/>
    </xf>
    <xf numFmtId="0" fontId="2" fillId="0" borderId="0" xfId="0" applyFont="1" applyFill="1" applyAlignment="1" applyProtection="1">
      <alignment horizontal="left" vertical="center"/>
    </xf>
    <xf numFmtId="0" fontId="7" fillId="0" borderId="15" xfId="0" applyFont="1" applyBorder="1" applyAlignment="1" applyProtection="1">
      <alignment horizontal="left" vertical="center"/>
    </xf>
    <xf numFmtId="0" fontId="7" fillId="0" borderId="14" xfId="0" applyFont="1" applyBorder="1" applyAlignment="1" applyProtection="1">
      <alignment horizontal="left" vertical="center"/>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Fill="1" applyBorder="1" applyAlignment="1">
      <alignment vertical="center"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left" vertical="top" wrapText="1"/>
    </xf>
    <xf numFmtId="0" fontId="14" fillId="0" borderId="0" xfId="0" applyFont="1" applyFill="1" applyAlignment="1" applyProtection="1">
      <alignment horizontal="left" vertical="top" wrapText="1"/>
    </xf>
    <xf numFmtId="0" fontId="14" fillId="0" borderId="0" xfId="0" applyFont="1" applyProtection="1"/>
    <xf numFmtId="0" fontId="14" fillId="0" borderId="0" xfId="0" applyFont="1" applyFill="1" applyBorder="1" applyAlignment="1" applyProtection="1">
      <alignment horizontal="center" vertical="top" wrapText="1"/>
    </xf>
    <xf numFmtId="0" fontId="14" fillId="0" borderId="0" xfId="0" applyFont="1" applyBorder="1" applyAlignment="1" applyProtection="1">
      <alignment horizontal="center" wrapText="1"/>
    </xf>
    <xf numFmtId="0" fontId="14" fillId="0" borderId="0" xfId="0" applyFont="1" applyBorder="1" applyAlignment="1" applyProtection="1">
      <alignment horizontal="center" vertical="center"/>
    </xf>
    <xf numFmtId="177" fontId="2" fillId="0" borderId="0" xfId="1"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xf>
    <xf numFmtId="177" fontId="2" fillId="0" borderId="0" xfId="1" applyNumberFormat="1" applyFont="1" applyBorder="1" applyAlignment="1" applyProtection="1">
      <alignment horizontal="right" vertical="center"/>
    </xf>
    <xf numFmtId="179" fontId="2" fillId="0" borderId="0" xfId="1" applyNumberFormat="1" applyFont="1" applyBorder="1" applyAlignment="1" applyProtection="1">
      <alignment horizontal="right" vertical="center"/>
    </xf>
    <xf numFmtId="178" fontId="2" fillId="0" borderId="0" xfId="1" applyNumberFormat="1" applyFont="1" applyBorder="1" applyAlignment="1" applyProtection="1">
      <alignment horizontal="right" vertical="center"/>
    </xf>
    <xf numFmtId="0" fontId="9" fillId="0" borderId="0" xfId="0" applyFont="1" applyProtection="1"/>
    <xf numFmtId="0" fontId="22" fillId="0" borderId="0" xfId="0" applyFont="1" applyProtection="1"/>
    <xf numFmtId="0" fontId="4" fillId="0" borderId="6" xfId="0" applyFont="1" applyBorder="1" applyAlignment="1" applyProtection="1">
      <alignment horizontal="center" vertical="center" wrapText="1"/>
    </xf>
    <xf numFmtId="0" fontId="2" fillId="0" borderId="6" xfId="0" applyFont="1" applyBorder="1" applyProtection="1"/>
    <xf numFmtId="0" fontId="2" fillId="0" borderId="0" xfId="0" applyFont="1" applyAlignment="1"/>
    <xf numFmtId="0" fontId="8" fillId="0" borderId="0" xfId="0" applyFont="1" applyAlignment="1">
      <alignment vertical="center"/>
    </xf>
    <xf numFmtId="0" fontId="2" fillId="0" borderId="0" xfId="0" applyFont="1" applyFill="1" applyAlignment="1">
      <alignment horizontal="right"/>
    </xf>
    <xf numFmtId="0" fontId="2" fillId="0" borderId="0" xfId="0" applyFont="1" applyFill="1" applyAlignment="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protection locked="0"/>
    </xf>
    <xf numFmtId="0" fontId="8" fillId="0" borderId="41" xfId="0" applyFont="1" applyBorder="1" applyAlignment="1">
      <alignment horizontal="center" vertical="center"/>
    </xf>
    <xf numFmtId="0" fontId="8" fillId="0" borderId="48"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Fill="1" applyAlignment="1" applyProtection="1">
      <alignment vertical="center"/>
      <protection locked="0"/>
    </xf>
    <xf numFmtId="0" fontId="5" fillId="0" borderId="0" xfId="0" applyFont="1" applyFill="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left" vertical="center" wrapText="1" shrinkToFit="1"/>
      <protection locked="0"/>
    </xf>
    <xf numFmtId="0" fontId="2" fillId="0" borderId="0" xfId="0" applyFont="1" applyFill="1" applyAlignment="1" applyProtection="1">
      <alignment horizontal="left" vertical="center"/>
      <protection locked="0"/>
    </xf>
    <xf numFmtId="0" fontId="8" fillId="0" borderId="39" xfId="0" applyFont="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57"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78" fontId="8" fillId="2" borderId="3" xfId="1" applyNumberFormat="1" applyFont="1" applyFill="1" applyBorder="1" applyAlignment="1">
      <alignment horizontal="center" vertical="center"/>
    </xf>
    <xf numFmtId="178" fontId="8" fillId="2" borderId="13" xfId="1" applyNumberFormat="1" applyFont="1" applyFill="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2" borderId="4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181" fontId="14" fillId="2" borderId="22" xfId="1" applyNumberFormat="1" applyFont="1" applyFill="1" applyBorder="1" applyAlignment="1" applyProtection="1">
      <alignment horizontal="right" vertical="center"/>
    </xf>
    <xf numFmtId="181" fontId="14" fillId="2" borderId="0" xfId="1" applyNumberFormat="1" applyFont="1" applyFill="1" applyBorder="1" applyAlignment="1" applyProtection="1">
      <alignment horizontal="right" vertical="center"/>
    </xf>
    <xf numFmtId="181" fontId="14" fillId="2" borderId="7" xfId="1" applyNumberFormat="1" applyFont="1" applyFill="1" applyBorder="1" applyAlignment="1" applyProtection="1">
      <alignment horizontal="right" vertical="center"/>
    </xf>
    <xf numFmtId="177" fontId="2" fillId="0" borderId="0" xfId="1" applyNumberFormat="1" applyFont="1" applyBorder="1" applyAlignment="1" applyProtection="1">
      <alignment horizontal="center" vertical="center"/>
    </xf>
    <xf numFmtId="177" fontId="2" fillId="0" borderId="7" xfId="1" applyNumberFormat="1" applyFont="1" applyBorder="1" applyAlignment="1" applyProtection="1">
      <alignment horizontal="center" vertical="center"/>
    </xf>
    <xf numFmtId="177" fontId="2" fillId="0" borderId="34" xfId="1" applyNumberFormat="1" applyFont="1" applyBorder="1" applyAlignment="1" applyProtection="1">
      <alignment horizontal="center" vertical="center"/>
    </xf>
    <xf numFmtId="177" fontId="2" fillId="0" borderId="30" xfId="1" applyNumberFormat="1" applyFont="1" applyBorder="1" applyAlignment="1" applyProtection="1">
      <alignment horizontal="center" vertical="center"/>
    </xf>
    <xf numFmtId="177" fontId="2" fillId="0" borderId="35" xfId="1" applyNumberFormat="1" applyFont="1" applyBorder="1" applyAlignment="1" applyProtection="1">
      <alignment horizontal="center" vertical="center"/>
    </xf>
    <xf numFmtId="177" fontId="2" fillId="0" borderId="32" xfId="1" applyNumberFormat="1" applyFont="1" applyBorder="1" applyAlignment="1" applyProtection="1">
      <alignment horizontal="center" vertical="center"/>
    </xf>
    <xf numFmtId="177" fontId="2" fillId="0" borderId="27" xfId="1" applyNumberFormat="1" applyFont="1" applyBorder="1" applyAlignment="1" applyProtection="1">
      <alignment horizontal="center" vertical="center"/>
    </xf>
    <xf numFmtId="177" fontId="2" fillId="0" borderId="33" xfId="1" applyNumberFormat="1" applyFont="1" applyBorder="1" applyAlignment="1" applyProtection="1">
      <alignment horizontal="center" vertical="center"/>
    </xf>
    <xf numFmtId="177" fontId="2" fillId="0" borderId="6" xfId="1" applyNumberFormat="1"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6" xfId="0" applyFont="1" applyBorder="1" applyAlignment="1" applyProtection="1">
      <alignment horizontal="center"/>
    </xf>
    <xf numFmtId="0" fontId="2" fillId="0" borderId="27" xfId="0" applyFont="1" applyBorder="1" applyAlignment="1" applyProtection="1">
      <alignment horizontal="center"/>
    </xf>
    <xf numFmtId="0" fontId="2" fillId="0" borderId="28" xfId="0" applyFont="1" applyBorder="1" applyAlignment="1" applyProtection="1">
      <alignment horizontal="center"/>
    </xf>
    <xf numFmtId="0" fontId="2" fillId="0" borderId="29" xfId="0" applyFont="1" applyBorder="1" applyAlignment="1" applyProtection="1">
      <alignment horizontal="center"/>
    </xf>
    <xf numFmtId="0" fontId="2" fillId="0" borderId="30" xfId="0" applyFont="1" applyBorder="1" applyAlignment="1" applyProtection="1">
      <alignment horizontal="center"/>
    </xf>
    <xf numFmtId="0" fontId="2" fillId="0" borderId="31" xfId="0" applyFont="1" applyBorder="1" applyAlignment="1" applyProtection="1">
      <alignment horizontal="center"/>
    </xf>
    <xf numFmtId="178" fontId="2" fillId="2" borderId="0" xfId="1" applyNumberFormat="1" applyFont="1" applyFill="1" applyBorder="1" applyAlignment="1" applyProtection="1">
      <alignment horizontal="right" vertical="center"/>
    </xf>
    <xf numFmtId="180" fontId="14" fillId="0" borderId="22" xfId="0" applyNumberFormat="1" applyFont="1" applyBorder="1" applyAlignment="1" applyProtection="1">
      <alignment horizontal="center" vertical="center"/>
      <protection locked="0"/>
    </xf>
    <xf numFmtId="180" fontId="14" fillId="0" borderId="0" xfId="0" applyNumberFormat="1" applyFont="1" applyBorder="1" applyAlignment="1" applyProtection="1">
      <alignment horizontal="center" vertical="center"/>
      <protection locked="0"/>
    </xf>
    <xf numFmtId="180" fontId="14" fillId="0" borderId="25" xfId="0" applyNumberFormat="1" applyFont="1" applyBorder="1" applyAlignment="1" applyProtection="1">
      <alignment horizontal="center" vertical="center"/>
      <protection locked="0"/>
    </xf>
    <xf numFmtId="0" fontId="14" fillId="0" borderId="6"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177" fontId="2" fillId="0" borderId="4" xfId="1" applyNumberFormat="1" applyFont="1" applyBorder="1" applyAlignment="1" applyProtection="1">
      <alignment horizontal="center" vertical="center"/>
    </xf>
    <xf numFmtId="177" fontId="2" fillId="0" borderId="5" xfId="1" applyNumberFormat="1" applyFont="1" applyBorder="1" applyAlignment="1" applyProtection="1">
      <alignment horizontal="center" vertical="center"/>
    </xf>
    <xf numFmtId="181" fontId="14" fillId="2" borderId="16" xfId="1" applyNumberFormat="1" applyFont="1" applyFill="1" applyBorder="1" applyAlignment="1" applyProtection="1">
      <alignment horizontal="right" vertical="center"/>
    </xf>
    <xf numFmtId="181" fontId="14" fillId="2" borderId="4" xfId="1" applyNumberFormat="1" applyFont="1" applyFill="1" applyBorder="1" applyAlignment="1" applyProtection="1">
      <alignment horizontal="right" vertical="center"/>
    </xf>
    <xf numFmtId="181" fontId="14" fillId="2" borderId="5" xfId="1" applyNumberFormat="1" applyFont="1" applyFill="1" applyBorder="1" applyAlignment="1" applyProtection="1">
      <alignment horizontal="right" vertical="center"/>
    </xf>
    <xf numFmtId="181" fontId="14" fillId="0" borderId="16" xfId="1" applyNumberFormat="1" applyFont="1" applyBorder="1" applyAlignment="1" applyProtection="1">
      <alignment horizontal="right" vertical="center" shrinkToFit="1"/>
      <protection locked="0"/>
    </xf>
    <xf numFmtId="181" fontId="14" fillId="0" borderId="4" xfId="1" applyNumberFormat="1" applyFont="1" applyBorder="1" applyAlignment="1" applyProtection="1">
      <alignment horizontal="right" vertical="center" shrinkToFit="1"/>
      <protection locked="0"/>
    </xf>
    <xf numFmtId="181" fontId="14" fillId="0" borderId="23" xfId="1" applyNumberFormat="1" applyFont="1" applyBorder="1" applyAlignment="1" applyProtection="1">
      <alignment horizontal="right" vertical="center" shrinkToFit="1"/>
      <protection locked="0"/>
    </xf>
    <xf numFmtId="181" fontId="14" fillId="0" borderId="22" xfId="1" applyNumberFormat="1" applyFont="1" applyBorder="1" applyAlignment="1" applyProtection="1">
      <alignment horizontal="right" vertical="center" shrinkToFit="1"/>
      <protection locked="0"/>
    </xf>
    <xf numFmtId="181" fontId="14" fillId="0" borderId="0" xfId="1" applyNumberFormat="1" applyFont="1" applyBorder="1" applyAlignment="1" applyProtection="1">
      <alignment horizontal="right" vertical="center" shrinkToFit="1"/>
      <protection locked="0"/>
    </xf>
    <xf numFmtId="181" fontId="14" fillId="0" borderId="25" xfId="1" applyNumberFormat="1" applyFont="1" applyBorder="1" applyAlignment="1" applyProtection="1">
      <alignment horizontal="right" vertical="center" shrinkToFit="1"/>
      <protection locked="0"/>
    </xf>
    <xf numFmtId="181" fontId="14" fillId="0" borderId="22" xfId="1" applyNumberFormat="1" applyFont="1" applyBorder="1" applyAlignment="1" applyProtection="1">
      <alignment horizontal="right" vertical="center"/>
      <protection locked="0"/>
    </xf>
    <xf numFmtId="181" fontId="14" fillId="0" borderId="0" xfId="1" applyNumberFormat="1" applyFont="1" applyBorder="1" applyAlignment="1" applyProtection="1">
      <alignment horizontal="right" vertical="center"/>
      <protection locked="0"/>
    </xf>
    <xf numFmtId="181" fontId="14" fillId="0" borderId="25" xfId="1"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shrinkToFit="1"/>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45" xfId="0" applyFont="1" applyBorder="1" applyAlignment="1" applyProtection="1">
      <alignment horizontal="center" vertical="center"/>
    </xf>
    <xf numFmtId="0" fontId="14"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181" fontId="14" fillId="0" borderId="18" xfId="1" applyNumberFormat="1" applyFont="1" applyBorder="1" applyAlignment="1" applyProtection="1">
      <alignment horizontal="right" vertical="center"/>
      <protection locked="0"/>
    </xf>
    <xf numFmtId="180" fontId="14" fillId="0" borderId="16" xfId="0" applyNumberFormat="1" applyFont="1" applyBorder="1" applyAlignment="1" applyProtection="1">
      <alignment horizontal="center" vertical="center"/>
      <protection locked="0"/>
    </xf>
    <xf numFmtId="180" fontId="14" fillId="0" borderId="4" xfId="0" applyNumberFormat="1" applyFont="1" applyBorder="1" applyAlignment="1" applyProtection="1">
      <alignment horizontal="center" vertical="center"/>
      <protection locked="0"/>
    </xf>
    <xf numFmtId="180" fontId="14" fillId="0" borderId="23" xfId="0" applyNumberFormat="1" applyFont="1" applyBorder="1" applyAlignment="1" applyProtection="1">
      <alignment horizontal="center" vertical="center"/>
      <protection locked="0"/>
    </xf>
    <xf numFmtId="177" fontId="2" fillId="0" borderId="26" xfId="1" applyNumberFormat="1" applyFont="1" applyBorder="1" applyAlignment="1" applyProtection="1">
      <alignment horizontal="center" vertical="center"/>
    </xf>
    <xf numFmtId="177" fontId="2" fillId="0" borderId="28" xfId="1" applyNumberFormat="1" applyFont="1" applyBorder="1" applyAlignment="1" applyProtection="1">
      <alignment horizontal="center" vertical="center"/>
    </xf>
    <xf numFmtId="177" fontId="2" fillId="0" borderId="43" xfId="1" applyNumberFormat="1" applyFont="1" applyBorder="1" applyAlignment="1" applyProtection="1">
      <alignment horizontal="center" vertical="center"/>
    </xf>
    <xf numFmtId="177" fontId="2" fillId="0" borderId="36" xfId="1" applyNumberFormat="1" applyFont="1" applyBorder="1" applyAlignment="1" applyProtection="1">
      <alignment horizontal="center" vertical="center"/>
    </xf>
    <xf numFmtId="177" fontId="2" fillId="0" borderId="29" xfId="1" applyNumberFormat="1" applyFont="1" applyBorder="1" applyAlignment="1" applyProtection="1">
      <alignment horizontal="center" vertical="center"/>
    </xf>
    <xf numFmtId="177" fontId="2" fillId="0" borderId="31" xfId="1"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3" xfId="0" applyFont="1" applyBorder="1" applyAlignment="1" applyProtection="1">
      <alignment horizontal="center" vertical="center"/>
    </xf>
    <xf numFmtId="181" fontId="14" fillId="2" borderId="22" xfId="1" applyNumberFormat="1" applyFont="1" applyFill="1" applyBorder="1" applyAlignment="1" applyProtection="1">
      <alignment vertical="center"/>
    </xf>
    <xf numFmtId="181" fontId="14" fillId="2" borderId="0" xfId="1" applyNumberFormat="1" applyFont="1" applyFill="1" applyBorder="1" applyAlignment="1" applyProtection="1">
      <alignment vertical="center"/>
    </xf>
    <xf numFmtId="181" fontId="14" fillId="2" borderId="36" xfId="1" applyNumberFormat="1" applyFont="1" applyFill="1" applyBorder="1" applyAlignment="1" applyProtection="1">
      <alignment vertical="center"/>
    </xf>
    <xf numFmtId="181" fontId="14" fillId="2" borderId="7" xfId="1" applyNumberFormat="1" applyFont="1" applyFill="1" applyBorder="1" applyAlignment="1" applyProtection="1">
      <alignment vertical="center"/>
    </xf>
    <xf numFmtId="181" fontId="14" fillId="2" borderId="45" xfId="1" applyNumberFormat="1" applyFont="1" applyFill="1" applyBorder="1" applyAlignment="1" applyProtection="1">
      <alignment vertical="center"/>
    </xf>
    <xf numFmtId="181" fontId="14" fillId="2" borderId="2" xfId="1" applyNumberFormat="1" applyFont="1" applyFill="1" applyBorder="1" applyAlignment="1" applyProtection="1">
      <alignment vertical="center"/>
    </xf>
    <xf numFmtId="181" fontId="14" fillId="2" borderId="46" xfId="1" applyNumberFormat="1" applyFont="1" applyFill="1" applyBorder="1" applyAlignment="1" applyProtection="1">
      <alignment vertical="center"/>
    </xf>
    <xf numFmtId="181" fontId="14" fillId="2" borderId="16" xfId="1" applyNumberFormat="1" applyFont="1" applyFill="1" applyBorder="1" applyAlignment="1" applyProtection="1">
      <alignment vertical="center"/>
    </xf>
    <xf numFmtId="181" fontId="14" fillId="2" borderId="4" xfId="1" applyNumberFormat="1" applyFont="1" applyFill="1" applyBorder="1" applyAlignment="1" applyProtection="1">
      <alignment vertical="center"/>
    </xf>
    <xf numFmtId="181" fontId="14" fillId="2" borderId="5" xfId="1" applyNumberFormat="1" applyFont="1" applyFill="1" applyBorder="1" applyAlignment="1" applyProtection="1">
      <alignment vertical="center"/>
    </xf>
    <xf numFmtId="178" fontId="2" fillId="2" borderId="0" xfId="1" applyNumberFormat="1" applyFont="1" applyFill="1" applyBorder="1" applyAlignment="1" applyProtection="1">
      <alignment vertical="center"/>
    </xf>
    <xf numFmtId="176" fontId="2" fillId="0" borderId="0"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177" fontId="2" fillId="0" borderId="1" xfId="1" applyNumberFormat="1" applyFont="1" applyBorder="1" applyAlignment="1" applyProtection="1">
      <alignment horizontal="center" vertical="center"/>
    </xf>
    <xf numFmtId="180" fontId="14" fillId="0" borderId="45"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24" xfId="0" applyNumberFormat="1" applyFont="1" applyBorder="1" applyAlignment="1" applyProtection="1">
      <alignment horizontal="center" vertical="center"/>
      <protection locked="0"/>
    </xf>
    <xf numFmtId="181" fontId="14" fillId="0" borderId="45" xfId="1" applyNumberFormat="1" applyFont="1" applyBorder="1" applyAlignment="1" applyProtection="1">
      <alignment vertical="center" shrinkToFit="1"/>
      <protection locked="0"/>
    </xf>
    <xf numFmtId="181" fontId="14" fillId="0" borderId="2" xfId="1" applyNumberFormat="1" applyFont="1" applyBorder="1" applyAlignment="1" applyProtection="1">
      <alignment vertical="center" shrinkToFit="1"/>
      <protection locked="0"/>
    </xf>
    <xf numFmtId="181" fontId="14" fillId="0" borderId="24" xfId="1" applyNumberFormat="1" applyFont="1" applyBorder="1" applyAlignment="1" applyProtection="1">
      <alignment vertical="center" shrinkToFit="1"/>
      <protection locked="0"/>
    </xf>
    <xf numFmtId="181" fontId="14" fillId="0" borderId="22" xfId="1" applyNumberFormat="1" applyFont="1" applyBorder="1" applyAlignment="1" applyProtection="1">
      <alignment vertical="center" shrinkToFit="1"/>
      <protection locked="0"/>
    </xf>
    <xf numFmtId="181" fontId="14" fillId="0" borderId="0" xfId="1" applyNumberFormat="1" applyFont="1" applyBorder="1" applyAlignment="1" applyProtection="1">
      <alignment vertical="center" shrinkToFit="1"/>
      <protection locked="0"/>
    </xf>
    <xf numFmtId="181" fontId="14" fillId="0" borderId="25" xfId="1" applyNumberFormat="1" applyFont="1" applyBorder="1" applyAlignment="1" applyProtection="1">
      <alignment vertical="center" shrinkToFit="1"/>
      <protection locked="0"/>
    </xf>
    <xf numFmtId="181" fontId="14" fillId="0" borderId="16" xfId="1" applyNumberFormat="1" applyFont="1" applyBorder="1" applyAlignment="1" applyProtection="1">
      <alignment vertical="center" shrinkToFit="1"/>
      <protection locked="0"/>
    </xf>
    <xf numFmtId="181" fontId="14" fillId="0" borderId="4" xfId="1" applyNumberFormat="1" applyFont="1" applyBorder="1" applyAlignment="1" applyProtection="1">
      <alignment vertical="center" shrinkToFit="1"/>
      <protection locked="0"/>
    </xf>
    <xf numFmtId="181" fontId="14" fillId="0" borderId="23" xfId="1" applyNumberFormat="1" applyFont="1" applyBorder="1" applyAlignment="1" applyProtection="1">
      <alignment vertical="center" shrinkToFit="1"/>
      <protection locked="0"/>
    </xf>
    <xf numFmtId="0" fontId="14" fillId="0" borderId="8"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24" xfId="0" applyFont="1" applyBorder="1" applyAlignment="1" applyProtection="1">
      <alignment horizontal="left" vertical="center" shrinkToFit="1"/>
      <protection locked="0"/>
    </xf>
    <xf numFmtId="181" fontId="14" fillId="0" borderId="21" xfId="1" applyNumberFormat="1" applyFont="1" applyBorder="1" applyAlignment="1" applyProtection="1">
      <alignment vertical="center"/>
      <protection locked="0"/>
    </xf>
    <xf numFmtId="0" fontId="14" fillId="0" borderId="2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181" fontId="14" fillId="2" borderId="36" xfId="1" applyNumberFormat="1" applyFont="1" applyFill="1" applyBorder="1" applyAlignment="1" applyProtection="1">
      <alignment horizontal="right" vertical="center"/>
    </xf>
    <xf numFmtId="181" fontId="14" fillId="2" borderId="45" xfId="1" applyNumberFormat="1" applyFont="1" applyFill="1" applyBorder="1" applyAlignment="1" applyProtection="1">
      <alignment horizontal="right" vertical="center"/>
    </xf>
    <xf numFmtId="181" fontId="14" fillId="2" borderId="2" xfId="1" applyNumberFormat="1" applyFont="1" applyFill="1" applyBorder="1" applyAlignment="1" applyProtection="1">
      <alignment horizontal="right" vertical="center"/>
    </xf>
    <xf numFmtId="181" fontId="14" fillId="2" borderId="46" xfId="1" applyNumberFormat="1" applyFont="1" applyFill="1" applyBorder="1" applyAlignment="1" applyProtection="1">
      <alignment horizontal="right" vertical="center"/>
    </xf>
    <xf numFmtId="181" fontId="14" fillId="0" borderId="20" xfId="1" applyNumberFormat="1" applyFont="1" applyBorder="1" applyAlignment="1" applyProtection="1">
      <alignment horizontal="right" vertical="center"/>
      <protection locked="0"/>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180" fontId="14" fillId="0" borderId="22" xfId="0" applyNumberFormat="1" applyFont="1" applyFill="1" applyBorder="1" applyAlignment="1" applyProtection="1">
      <alignment horizontal="center" vertical="center"/>
      <protection locked="0"/>
    </xf>
    <xf numFmtId="180" fontId="14" fillId="0" borderId="0" xfId="0" applyNumberFormat="1" applyFont="1" applyFill="1" applyBorder="1" applyAlignment="1" applyProtection="1">
      <alignment horizontal="center" vertical="center"/>
      <protection locked="0"/>
    </xf>
    <xf numFmtId="180" fontId="14" fillId="0" borderId="25" xfId="0" applyNumberFormat="1" applyFont="1" applyFill="1" applyBorder="1" applyAlignment="1" applyProtection="1">
      <alignment horizontal="center" vertical="center"/>
      <protection locked="0"/>
    </xf>
    <xf numFmtId="180" fontId="14" fillId="0" borderId="45" xfId="0" applyNumberFormat="1" applyFont="1" applyFill="1" applyBorder="1" applyAlignment="1" applyProtection="1">
      <alignment horizontal="center" vertical="center"/>
      <protection locked="0"/>
    </xf>
    <xf numFmtId="180" fontId="14" fillId="0" borderId="2" xfId="0" applyNumberFormat="1" applyFont="1" applyFill="1" applyBorder="1" applyAlignment="1" applyProtection="1">
      <alignment horizontal="center" vertical="center"/>
      <protection locked="0"/>
    </xf>
    <xf numFmtId="180" fontId="14" fillId="0" borderId="24" xfId="0" applyNumberFormat="1" applyFont="1" applyFill="1" applyBorder="1" applyAlignment="1" applyProtection="1">
      <alignment horizontal="center" vertical="center"/>
      <protection locked="0"/>
    </xf>
    <xf numFmtId="0" fontId="2" fillId="0" borderId="0" xfId="0" applyFont="1" applyAlignment="1" applyProtection="1">
      <alignment vertical="center" wrapText="1"/>
    </xf>
    <xf numFmtId="0" fontId="2" fillId="0" borderId="0" xfId="0" applyFont="1" applyAlignment="1" applyProtection="1">
      <alignment horizontal="left" wrapText="1"/>
    </xf>
    <xf numFmtId="0" fontId="2" fillId="0" borderId="0" xfId="0" applyFont="1" applyAlignment="1" applyProtection="1">
      <alignment horizontal="left"/>
    </xf>
    <xf numFmtId="181" fontId="14" fillId="0" borderId="20" xfId="1" applyNumberFormat="1" applyFont="1" applyBorder="1" applyAlignment="1" applyProtection="1">
      <alignment vertical="center"/>
      <protection locked="0"/>
    </xf>
    <xf numFmtId="0" fontId="2" fillId="0" borderId="1"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9" xfId="0" applyFont="1" applyBorder="1" applyAlignment="1" applyProtection="1">
      <alignment horizontal="center" vertical="center" textRotation="255"/>
    </xf>
    <xf numFmtId="0" fontId="2" fillId="0" borderId="20" xfId="0" applyFont="1" applyBorder="1" applyAlignment="1" applyProtection="1">
      <alignment horizontal="center" vertical="center" textRotation="255"/>
    </xf>
    <xf numFmtId="0" fontId="2" fillId="0" borderId="44" xfId="0" applyFont="1" applyBorder="1" applyAlignment="1" applyProtection="1">
      <alignment horizontal="center" vertical="center" textRotation="255"/>
    </xf>
    <xf numFmtId="0" fontId="2" fillId="0" borderId="21" xfId="0" applyFont="1" applyBorder="1" applyAlignment="1" applyProtection="1">
      <alignment horizontal="center" vertical="center" textRotation="255"/>
    </xf>
    <xf numFmtId="181" fontId="14" fillId="0" borderId="18" xfId="1" applyNumberFormat="1" applyFont="1" applyBorder="1" applyAlignment="1" applyProtection="1">
      <alignment vertical="center"/>
      <protection locked="0"/>
    </xf>
    <xf numFmtId="181" fontId="14" fillId="0" borderId="22" xfId="1" applyNumberFormat="1" applyFont="1" applyBorder="1" applyAlignment="1" applyProtection="1">
      <alignment vertical="center"/>
      <protection locked="0"/>
    </xf>
    <xf numFmtId="181" fontId="14" fillId="0" borderId="0" xfId="1" applyNumberFormat="1" applyFont="1" applyBorder="1" applyAlignment="1" applyProtection="1">
      <alignment vertical="center"/>
      <protection locked="0"/>
    </xf>
    <xf numFmtId="181" fontId="14" fillId="0" borderId="25" xfId="1" applyNumberFormat="1" applyFont="1" applyBorder="1" applyAlignment="1" applyProtection="1">
      <alignment vertical="center"/>
      <protection locked="0"/>
    </xf>
    <xf numFmtId="0" fontId="2" fillId="0" borderId="37" xfId="0" applyFont="1" applyBorder="1" applyAlignment="1" applyProtection="1">
      <alignment horizontal="center" vertical="center" textRotation="255"/>
    </xf>
    <xf numFmtId="0" fontId="2" fillId="0" borderId="18" xfId="0" applyFont="1" applyBorder="1" applyAlignment="1" applyProtection="1">
      <alignment horizontal="center" vertical="center" textRotation="255"/>
    </xf>
    <xf numFmtId="181" fontId="14" fillId="0" borderId="45" xfId="1" applyNumberFormat="1" applyFont="1" applyBorder="1" applyAlignment="1" applyProtection="1">
      <alignment horizontal="right" vertical="center" shrinkToFit="1"/>
      <protection locked="0"/>
    </xf>
    <xf numFmtId="181" fontId="14" fillId="0" borderId="2" xfId="1" applyNumberFormat="1" applyFont="1" applyBorder="1" applyAlignment="1" applyProtection="1">
      <alignment horizontal="right" vertical="center" shrinkToFit="1"/>
      <protection locked="0"/>
    </xf>
    <xf numFmtId="181" fontId="14" fillId="0" borderId="24" xfId="1" applyNumberFormat="1" applyFont="1" applyBorder="1" applyAlignment="1" applyProtection="1">
      <alignment horizontal="right" vertical="center" shrinkToFit="1"/>
      <protection locked="0"/>
    </xf>
    <xf numFmtId="181" fontId="14" fillId="0" borderId="45" xfId="1" applyNumberFormat="1" applyFont="1" applyBorder="1" applyAlignment="1" applyProtection="1">
      <alignment horizontal="right" vertical="center"/>
      <protection locked="0"/>
    </xf>
    <xf numFmtId="181" fontId="14" fillId="0" borderId="2" xfId="1" applyNumberFormat="1" applyFont="1" applyBorder="1" applyAlignment="1" applyProtection="1">
      <alignment horizontal="right" vertical="center"/>
      <protection locked="0"/>
    </xf>
    <xf numFmtId="181" fontId="14" fillId="0" borderId="24" xfId="1" applyNumberFormat="1" applyFont="1" applyBorder="1" applyAlignment="1" applyProtection="1">
      <alignment horizontal="right" vertical="center"/>
      <protection locked="0"/>
    </xf>
    <xf numFmtId="181" fontId="14" fillId="0" borderId="16" xfId="1" applyNumberFormat="1" applyFont="1" applyBorder="1" applyAlignment="1" applyProtection="1">
      <alignment vertical="center"/>
      <protection locked="0"/>
    </xf>
    <xf numFmtId="181" fontId="14" fillId="0" borderId="4" xfId="1" applyNumberFormat="1" applyFont="1" applyBorder="1" applyAlignment="1" applyProtection="1">
      <alignment vertical="center"/>
      <protection locked="0"/>
    </xf>
    <xf numFmtId="181" fontId="14" fillId="0" borderId="23" xfId="1" applyNumberFormat="1" applyFont="1" applyBorder="1" applyAlignment="1" applyProtection="1">
      <alignment vertical="center"/>
      <protection locked="0"/>
    </xf>
    <xf numFmtId="180" fontId="14" fillId="0" borderId="16" xfId="0" applyNumberFormat="1" applyFont="1" applyFill="1" applyBorder="1" applyAlignment="1" applyProtection="1">
      <alignment horizontal="center" vertical="center"/>
      <protection locked="0"/>
    </xf>
    <xf numFmtId="180" fontId="14" fillId="0" borderId="4" xfId="0" applyNumberFormat="1" applyFont="1" applyFill="1" applyBorder="1" applyAlignment="1" applyProtection="1">
      <alignment horizontal="center" vertical="center"/>
      <protection locked="0"/>
    </xf>
    <xf numFmtId="180" fontId="14" fillId="0" borderId="23" xfId="0" applyNumberFormat="1" applyFont="1" applyFill="1" applyBorder="1" applyAlignment="1" applyProtection="1">
      <alignment horizontal="center" vertical="center"/>
      <protection locked="0"/>
    </xf>
    <xf numFmtId="0" fontId="16"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7" xfId="0" applyFont="1" applyBorder="1" applyAlignment="1" applyProtection="1">
      <alignment horizontal="center"/>
    </xf>
    <xf numFmtId="181" fontId="14" fillId="0" borderId="45" xfId="1" applyNumberFormat="1" applyFont="1" applyBorder="1" applyAlignment="1" applyProtection="1">
      <alignment vertical="center"/>
      <protection locked="0"/>
    </xf>
    <xf numFmtId="181" fontId="14" fillId="0" borderId="2" xfId="1" applyNumberFormat="1" applyFont="1" applyBorder="1" applyAlignment="1" applyProtection="1">
      <alignment vertical="center"/>
      <protection locked="0"/>
    </xf>
    <xf numFmtId="181" fontId="14" fillId="0" borderId="24" xfId="1" applyNumberFormat="1" applyFont="1" applyBorder="1" applyAlignment="1" applyProtection="1">
      <alignment vertical="center"/>
      <protection locked="0"/>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0" fontId="2" fillId="0" borderId="42"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 xfId="0" applyFont="1" applyBorder="1" applyAlignment="1" applyProtection="1">
      <alignment horizontal="left" vertical="center" indent="4"/>
    </xf>
    <xf numFmtId="0" fontId="2" fillId="0" borderId="39" xfId="0" applyFont="1" applyBorder="1" applyAlignment="1" applyProtection="1">
      <alignment horizontal="left" vertical="center" indent="4"/>
    </xf>
    <xf numFmtId="38" fontId="2" fillId="0" borderId="39"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78" fontId="2" fillId="2" borderId="38" xfId="1" applyNumberFormat="1" applyFont="1" applyFill="1" applyBorder="1" applyAlignment="1" applyProtection="1">
      <alignment horizontal="right" vertical="center"/>
    </xf>
    <xf numFmtId="178" fontId="2" fillId="2" borderId="40" xfId="1" applyNumberFormat="1" applyFont="1" applyFill="1" applyBorder="1" applyAlignment="1" applyProtection="1">
      <alignment horizontal="right" vertical="center"/>
    </xf>
    <xf numFmtId="178" fontId="2" fillId="2" borderId="3" xfId="1" applyNumberFormat="1" applyFont="1" applyFill="1" applyBorder="1" applyAlignment="1" applyProtection="1">
      <alignment horizontal="right" vertical="center"/>
    </xf>
    <xf numFmtId="178" fontId="2" fillId="2" borderId="13" xfId="1" applyNumberFormat="1" applyFont="1" applyFill="1" applyBorder="1" applyAlignment="1" applyProtection="1">
      <alignment horizontal="right" vertical="center"/>
    </xf>
    <xf numFmtId="0" fontId="2" fillId="0" borderId="5"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Font="1" applyBorder="1" applyAlignment="1" applyProtection="1">
      <alignment horizontal="left" vertical="center" indent="1"/>
    </xf>
    <xf numFmtId="38" fontId="2" fillId="0" borderId="1" xfId="1" applyFont="1" applyBorder="1" applyAlignment="1" applyProtection="1">
      <alignment horizontal="left" vertical="center" indent="1" shrinkToFit="1"/>
      <protection locked="0"/>
    </xf>
    <xf numFmtId="38" fontId="2" fillId="0" borderId="4" xfId="1" applyFont="1" applyBorder="1" applyAlignment="1" applyProtection="1">
      <alignment horizontal="left" vertical="center" indent="1" shrinkToFit="1"/>
      <protection locked="0"/>
    </xf>
    <xf numFmtId="38" fontId="2" fillId="0" borderId="5" xfId="1" applyFont="1" applyBorder="1" applyAlignment="1" applyProtection="1">
      <alignment horizontal="left" vertical="center" indent="1" shrinkToFit="1"/>
      <protection locked="0"/>
    </xf>
    <xf numFmtId="38" fontId="2" fillId="0" borderId="34" xfId="1" applyFont="1" applyBorder="1" applyAlignment="1" applyProtection="1">
      <alignment horizontal="left" vertical="center" indent="1" shrinkToFit="1"/>
      <protection locked="0"/>
    </xf>
    <xf numFmtId="38" fontId="2" fillId="0" borderId="30" xfId="1" applyFont="1" applyBorder="1" applyAlignment="1" applyProtection="1">
      <alignment horizontal="left" vertical="center" indent="1" shrinkToFit="1"/>
      <protection locked="0"/>
    </xf>
    <xf numFmtId="38" fontId="2" fillId="0" borderId="35" xfId="1" applyFont="1" applyBorder="1" applyAlignment="1" applyProtection="1">
      <alignment horizontal="left" vertical="center" indent="1" shrinkToFit="1"/>
      <protection locked="0"/>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3"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2" fillId="2" borderId="0" xfId="0" applyNumberFormat="1" applyFont="1" applyFill="1" applyAlignment="1" applyProtection="1">
      <alignment horizontal="center" vertical="center"/>
    </xf>
    <xf numFmtId="0" fontId="16" fillId="0" borderId="0" xfId="0" applyFont="1" applyAlignment="1">
      <alignment horizontal="center" vertical="center"/>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top"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0" borderId="13"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4" xfId="0" applyFont="1" applyBorder="1" applyAlignment="1" applyProtection="1">
      <alignment horizontal="center" vertical="center" shrinkToFit="1"/>
      <protection locked="0"/>
    </xf>
    <xf numFmtId="0" fontId="14" fillId="0" borderId="0" xfId="0" applyFont="1" applyAlignment="1">
      <alignment horizontal="center" vertical="top" wrapText="1"/>
    </xf>
    <xf numFmtId="0" fontId="25" fillId="0" borderId="3" xfId="0" applyFont="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horizontal="center"/>
    </xf>
    <xf numFmtId="0" fontId="14" fillId="0" borderId="0" xfId="0" applyFont="1" applyAlignment="1">
      <alignment horizontal="left"/>
    </xf>
    <xf numFmtId="0" fontId="14" fillId="0" borderId="0" xfId="0" applyFont="1" applyAlignment="1">
      <alignment horizontal="center" vertical="center" wrapText="1"/>
    </xf>
    <xf numFmtId="0" fontId="14" fillId="0" borderId="3" xfId="0" applyFont="1" applyBorder="1" applyAlignment="1" applyProtection="1">
      <alignment horizontal="center"/>
      <protection locked="0"/>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left" vertical="center" indent="1"/>
    </xf>
    <xf numFmtId="0" fontId="14" fillId="0" borderId="5" xfId="0" applyFont="1" applyBorder="1" applyAlignment="1">
      <alignment horizontal="left" vertical="center" indent="1"/>
    </xf>
    <xf numFmtId="0" fontId="14" fillId="0" borderId="2" xfId="0" applyFont="1" applyBorder="1" applyAlignment="1">
      <alignment horizontal="left" vertical="center" indent="1"/>
    </xf>
    <xf numFmtId="0" fontId="14" fillId="0" borderId="9" xfId="0" applyFont="1" applyBorder="1" applyAlignment="1">
      <alignment horizontal="left" vertical="center" indent="1"/>
    </xf>
    <xf numFmtId="0" fontId="14" fillId="0" borderId="3" xfId="0" applyFont="1" applyBorder="1" applyAlignment="1">
      <alignment horizontal="center" vertical="center"/>
    </xf>
    <xf numFmtId="0" fontId="14" fillId="0" borderId="3" xfId="0" applyFont="1" applyBorder="1" applyAlignment="1">
      <alignment horizontal="left" vertical="center"/>
    </xf>
    <xf numFmtId="3" fontId="14" fillId="0" borderId="3" xfId="0" applyNumberFormat="1" applyFont="1" applyBorder="1" applyAlignment="1" applyProtection="1">
      <alignment horizontal="center" vertical="center"/>
      <protection locked="0"/>
    </xf>
    <xf numFmtId="3" fontId="14" fillId="0" borderId="13" xfId="0" applyNumberFormat="1" applyFont="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7" xfId="0" applyFont="1" applyBorder="1" applyAlignment="1">
      <alignment horizontal="center"/>
    </xf>
    <xf numFmtId="0" fontId="14" fillId="0" borderId="0" xfId="0" applyFont="1" applyFill="1" applyAlignment="1">
      <alignment horizontal="center" vertical="top" wrapText="1"/>
    </xf>
    <xf numFmtId="0" fontId="14" fillId="0" borderId="0" xfId="0" applyFont="1" applyFill="1" applyAlignment="1">
      <alignment horizontal="left" vertical="top" wrapText="1"/>
    </xf>
    <xf numFmtId="0" fontId="14" fillId="0" borderId="60" xfId="0" applyFont="1" applyFill="1" applyBorder="1" applyAlignment="1">
      <alignment vertical="top" wrapText="1"/>
    </xf>
    <xf numFmtId="0" fontId="14" fillId="0" borderId="61" xfId="0" applyFont="1" applyFill="1" applyBorder="1" applyAlignment="1">
      <alignment vertical="top" wrapText="1"/>
    </xf>
    <xf numFmtId="0" fontId="14" fillId="0" borderId="62" xfId="0" applyFont="1" applyFill="1" applyBorder="1" applyAlignment="1">
      <alignment vertical="top" wrapText="1"/>
    </xf>
    <xf numFmtId="0" fontId="14" fillId="0" borderId="63" xfId="0" applyFont="1" applyFill="1" applyBorder="1" applyAlignment="1">
      <alignment vertical="top" wrapText="1"/>
    </xf>
    <xf numFmtId="0" fontId="14" fillId="0" borderId="64" xfId="0" applyFont="1" applyFill="1" applyBorder="1" applyAlignment="1">
      <alignment vertical="top" wrapText="1"/>
    </xf>
    <xf numFmtId="0" fontId="14" fillId="0" borderId="65" xfId="0" applyFont="1" applyFill="1" applyBorder="1" applyAlignment="1">
      <alignment vertical="top" wrapText="1"/>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9" xfId="0" applyFont="1" applyBorder="1" applyAlignment="1" applyProtection="1">
      <alignment horizontal="center"/>
      <protection locked="0"/>
    </xf>
    <xf numFmtId="0" fontId="14" fillId="0" borderId="39" xfId="0" applyFont="1" applyBorder="1" applyAlignment="1">
      <alignment horizontal="left" vertical="center"/>
    </xf>
    <xf numFmtId="0" fontId="14" fillId="0" borderId="3" xfId="0" applyFont="1" applyBorder="1" applyAlignment="1" applyProtection="1">
      <alignment horizontal="left" vertical="top" wrapText="1"/>
      <protection locked="0"/>
    </xf>
    <xf numFmtId="0" fontId="14" fillId="0" borderId="1" xfId="0" applyFont="1" applyBorder="1" applyAlignment="1">
      <alignment horizontal="left" vertical="center"/>
    </xf>
    <xf numFmtId="0" fontId="14" fillId="0" borderId="4"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4"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0" xfId="0" applyFont="1" applyFill="1" applyAlignment="1">
      <alignment vertical="top" wrapText="1"/>
    </xf>
    <xf numFmtId="0" fontId="14" fillId="0" borderId="1"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0" xfId="0" applyFont="1" applyFill="1" applyAlignment="1">
      <alignment horizontal="center" vertical="center" wrapText="1"/>
    </xf>
    <xf numFmtId="0" fontId="14" fillId="0" borderId="0" xfId="0" applyFont="1" applyFill="1" applyBorder="1" applyAlignment="1">
      <alignment vertical="center" wrapText="1"/>
    </xf>
  </cellXfs>
  <cellStyles count="2">
    <cellStyle name="桁区切り" xfId="1" builtinId="6"/>
    <cellStyle name="標準" xfId="0" builtinId="0"/>
  </cellStyles>
  <dxfs count="11">
    <dxf>
      <fill>
        <patternFill>
          <bgColor theme="7" tint="0.79998168889431442"/>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0" tint="-4.9989318521683403E-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firstButton="1"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55</xdr:col>
      <xdr:colOff>57980</xdr:colOff>
      <xdr:row>87</xdr:row>
      <xdr:rowOff>140804</xdr:rowOff>
    </xdr:from>
    <xdr:to>
      <xdr:col>91</xdr:col>
      <xdr:colOff>49695</xdr:colOff>
      <xdr:row>95</xdr:row>
      <xdr:rowOff>91109</xdr:rowOff>
    </xdr:to>
    <xdr:sp macro="" textlink="">
      <xdr:nvSpPr>
        <xdr:cNvPr id="17" name="テキスト ボックス 16"/>
        <xdr:cNvSpPr txBox="1"/>
      </xdr:nvSpPr>
      <xdr:spPr>
        <a:xfrm>
          <a:off x="6817657" y="13299131"/>
          <a:ext cx="4416232" cy="1240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複数の商品を複数の店舗で購入し、枠内に収まりきらない場合、名称欄に「品名（店舗名）　一式」、単価欄に税込合計金額、数量欄に「</a:t>
          </a:r>
          <a:r>
            <a:rPr kumimoji="1" lang="en-US" altLang="ja-JP" sz="1100"/>
            <a:t>1</a:t>
          </a:r>
          <a:r>
            <a:rPr kumimoji="1" lang="ja-JP" altLang="en-US" sz="1100"/>
            <a:t>」と入力してください。消費税欄は「税込」を選択してください。</a:t>
          </a:r>
          <a:endParaRPr kumimoji="1" lang="en-US" altLang="ja-JP" sz="1100"/>
        </a:p>
        <a:p>
          <a:r>
            <a:rPr kumimoji="1" lang="ja-JP" altLang="en-US" sz="1100"/>
            <a:t>あわせて、内訳が分かる領収書（レシート）を必ず提出してください。</a:t>
          </a:r>
          <a:endParaRPr kumimoji="1" lang="en-US" altLang="ja-JP" sz="1100"/>
        </a:p>
        <a:p>
          <a:r>
            <a:rPr kumimoji="1" lang="ja-JP" altLang="en-US" sz="1100"/>
            <a:t>値引き等、価格調整のある場合も同様に入力してください。</a:t>
          </a:r>
        </a:p>
      </xdr:txBody>
    </xdr:sp>
    <xdr:clientData/>
  </xdr:twoCellAnchor>
  <xdr:twoCellAnchor>
    <xdr:from>
      <xdr:col>43</xdr:col>
      <xdr:colOff>59531</xdr:colOff>
      <xdr:row>52</xdr:row>
      <xdr:rowOff>0</xdr:rowOff>
    </xdr:from>
    <xdr:to>
      <xdr:col>52</xdr:col>
      <xdr:colOff>76200</xdr:colOff>
      <xdr:row>52</xdr:row>
      <xdr:rowOff>397</xdr:rowOff>
    </xdr:to>
    <xdr:cxnSp macro="">
      <xdr:nvCxnSpPr>
        <xdr:cNvPr id="30" name="直線コネクタ 29"/>
        <xdr:cNvCxnSpPr/>
      </xdr:nvCxnSpPr>
      <xdr:spPr>
        <a:xfrm>
          <a:off x="5310187" y="7620000"/>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53578</xdr:colOff>
      <xdr:row>40</xdr:row>
      <xdr:rowOff>0</xdr:rowOff>
    </xdr:from>
    <xdr:to>
      <xdr:col>52</xdr:col>
      <xdr:colOff>70247</xdr:colOff>
      <xdr:row>40</xdr:row>
      <xdr:rowOff>397</xdr:rowOff>
    </xdr:to>
    <xdr:cxnSp macro="">
      <xdr:nvCxnSpPr>
        <xdr:cNvPr id="31" name="直線コネクタ 30"/>
        <xdr:cNvCxnSpPr/>
      </xdr:nvCxnSpPr>
      <xdr:spPr>
        <a:xfrm>
          <a:off x="5768578" y="5699125"/>
          <a:ext cx="905669"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59532</xdr:colOff>
      <xdr:row>60</xdr:row>
      <xdr:rowOff>160734</xdr:rowOff>
    </xdr:from>
    <xdr:to>
      <xdr:col>52</xdr:col>
      <xdr:colOff>76201</xdr:colOff>
      <xdr:row>61</xdr:row>
      <xdr:rowOff>397</xdr:rowOff>
    </xdr:to>
    <xdr:cxnSp macro="">
      <xdr:nvCxnSpPr>
        <xdr:cNvPr id="32" name="直線コネクタ 31"/>
        <xdr:cNvCxnSpPr/>
      </xdr:nvCxnSpPr>
      <xdr:spPr>
        <a:xfrm>
          <a:off x="5310188" y="9066609"/>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59531</xdr:colOff>
      <xdr:row>70</xdr:row>
      <xdr:rowOff>5953</xdr:rowOff>
    </xdr:from>
    <xdr:to>
      <xdr:col>52</xdr:col>
      <xdr:colOff>76200</xdr:colOff>
      <xdr:row>70</xdr:row>
      <xdr:rowOff>6350</xdr:rowOff>
    </xdr:to>
    <xdr:cxnSp macro="">
      <xdr:nvCxnSpPr>
        <xdr:cNvPr id="33" name="直線コネクタ 32"/>
        <xdr:cNvCxnSpPr/>
      </xdr:nvCxnSpPr>
      <xdr:spPr>
        <a:xfrm>
          <a:off x="5310187" y="10519172"/>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61261</xdr:colOff>
      <xdr:row>133</xdr:row>
      <xdr:rowOff>7105</xdr:rowOff>
    </xdr:from>
    <xdr:to>
      <xdr:col>52</xdr:col>
      <xdr:colOff>78332</xdr:colOff>
      <xdr:row>133</xdr:row>
      <xdr:rowOff>7681</xdr:rowOff>
    </xdr:to>
    <xdr:cxnSp macro="">
      <xdr:nvCxnSpPr>
        <xdr:cNvPr id="34" name="直線コネクタ 33"/>
        <xdr:cNvCxnSpPr/>
      </xdr:nvCxnSpPr>
      <xdr:spPr>
        <a:xfrm>
          <a:off x="5346100" y="20585714"/>
          <a:ext cx="1123200" cy="5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59531</xdr:colOff>
      <xdr:row>148</xdr:row>
      <xdr:rowOff>160734</xdr:rowOff>
    </xdr:from>
    <xdr:to>
      <xdr:col>52</xdr:col>
      <xdr:colOff>76200</xdr:colOff>
      <xdr:row>149</xdr:row>
      <xdr:rowOff>397</xdr:rowOff>
    </xdr:to>
    <xdr:cxnSp macro="">
      <xdr:nvCxnSpPr>
        <xdr:cNvPr id="35" name="直線コネクタ 34"/>
        <xdr:cNvCxnSpPr/>
      </xdr:nvCxnSpPr>
      <xdr:spPr>
        <a:xfrm>
          <a:off x="5310187" y="23020734"/>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47625</xdr:colOff>
      <xdr:row>159</xdr:row>
      <xdr:rowOff>0</xdr:rowOff>
    </xdr:from>
    <xdr:to>
      <xdr:col>52</xdr:col>
      <xdr:colOff>64294</xdr:colOff>
      <xdr:row>159</xdr:row>
      <xdr:rowOff>397</xdr:rowOff>
    </xdr:to>
    <xdr:cxnSp macro="">
      <xdr:nvCxnSpPr>
        <xdr:cNvPr id="36" name="直線コネクタ 35"/>
        <xdr:cNvCxnSpPr/>
      </xdr:nvCxnSpPr>
      <xdr:spPr>
        <a:xfrm>
          <a:off x="5298281" y="24628078"/>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59532</xdr:colOff>
      <xdr:row>168</xdr:row>
      <xdr:rowOff>0</xdr:rowOff>
    </xdr:from>
    <xdr:to>
      <xdr:col>52</xdr:col>
      <xdr:colOff>76201</xdr:colOff>
      <xdr:row>168</xdr:row>
      <xdr:rowOff>397</xdr:rowOff>
    </xdr:to>
    <xdr:cxnSp macro="">
      <xdr:nvCxnSpPr>
        <xdr:cNvPr id="37" name="直線コネクタ 36"/>
        <xdr:cNvCxnSpPr/>
      </xdr:nvCxnSpPr>
      <xdr:spPr>
        <a:xfrm>
          <a:off x="5310188" y="26074688"/>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53578</xdr:colOff>
      <xdr:row>177</xdr:row>
      <xdr:rowOff>0</xdr:rowOff>
    </xdr:from>
    <xdr:to>
      <xdr:col>52</xdr:col>
      <xdr:colOff>70247</xdr:colOff>
      <xdr:row>177</xdr:row>
      <xdr:rowOff>397</xdr:rowOff>
    </xdr:to>
    <xdr:cxnSp macro="">
      <xdr:nvCxnSpPr>
        <xdr:cNvPr id="38" name="直線コネクタ 37"/>
        <xdr:cNvCxnSpPr/>
      </xdr:nvCxnSpPr>
      <xdr:spPr>
        <a:xfrm>
          <a:off x="5304234" y="27521297"/>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29767</xdr:colOff>
      <xdr:row>185</xdr:row>
      <xdr:rowOff>1</xdr:rowOff>
    </xdr:from>
    <xdr:to>
      <xdr:col>52</xdr:col>
      <xdr:colOff>46436</xdr:colOff>
      <xdr:row>185</xdr:row>
      <xdr:rowOff>398</xdr:rowOff>
    </xdr:to>
    <xdr:cxnSp macro="">
      <xdr:nvCxnSpPr>
        <xdr:cNvPr id="39" name="直線コネクタ 38"/>
        <xdr:cNvCxnSpPr/>
      </xdr:nvCxnSpPr>
      <xdr:spPr>
        <a:xfrm>
          <a:off x="5280423" y="28807173"/>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53578</xdr:colOff>
      <xdr:row>192</xdr:row>
      <xdr:rowOff>0</xdr:rowOff>
    </xdr:from>
    <xdr:to>
      <xdr:col>52</xdr:col>
      <xdr:colOff>70247</xdr:colOff>
      <xdr:row>192</xdr:row>
      <xdr:rowOff>397</xdr:rowOff>
    </xdr:to>
    <xdr:cxnSp macro="">
      <xdr:nvCxnSpPr>
        <xdr:cNvPr id="40" name="直線コネクタ 39"/>
        <xdr:cNvCxnSpPr/>
      </xdr:nvCxnSpPr>
      <xdr:spPr>
        <a:xfrm>
          <a:off x="5304234" y="29932313"/>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47625</xdr:colOff>
      <xdr:row>198</xdr:row>
      <xdr:rowOff>0</xdr:rowOff>
    </xdr:from>
    <xdr:to>
      <xdr:col>52</xdr:col>
      <xdr:colOff>64294</xdr:colOff>
      <xdr:row>198</xdr:row>
      <xdr:rowOff>397</xdr:rowOff>
    </xdr:to>
    <xdr:cxnSp macro="">
      <xdr:nvCxnSpPr>
        <xdr:cNvPr id="41" name="直線コネクタ 40"/>
        <xdr:cNvCxnSpPr/>
      </xdr:nvCxnSpPr>
      <xdr:spPr>
        <a:xfrm>
          <a:off x="5298281" y="30896719"/>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47626</xdr:colOff>
      <xdr:row>254</xdr:row>
      <xdr:rowOff>5953</xdr:rowOff>
    </xdr:from>
    <xdr:to>
      <xdr:col>52</xdr:col>
      <xdr:colOff>64295</xdr:colOff>
      <xdr:row>254</xdr:row>
      <xdr:rowOff>6350</xdr:rowOff>
    </xdr:to>
    <xdr:cxnSp macro="">
      <xdr:nvCxnSpPr>
        <xdr:cNvPr id="43" name="直線コネクタ 42"/>
        <xdr:cNvCxnSpPr/>
      </xdr:nvCxnSpPr>
      <xdr:spPr>
        <a:xfrm>
          <a:off x="5298282" y="39808547"/>
          <a:ext cx="1266826"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99858</xdr:colOff>
      <xdr:row>247</xdr:row>
      <xdr:rowOff>7682</xdr:rowOff>
    </xdr:from>
    <xdr:to>
      <xdr:col>52</xdr:col>
      <xdr:colOff>116527</xdr:colOff>
      <xdr:row>247</xdr:row>
      <xdr:rowOff>8079</xdr:rowOff>
    </xdr:to>
    <xdr:cxnSp macro="">
      <xdr:nvCxnSpPr>
        <xdr:cNvPr id="20" name="直線コネクタ 19"/>
        <xdr:cNvCxnSpPr/>
      </xdr:nvCxnSpPr>
      <xdr:spPr>
        <a:xfrm>
          <a:off x="5384697" y="38791331"/>
          <a:ext cx="1122798" cy="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19</xdr:row>
          <xdr:rowOff>66675</xdr:rowOff>
        </xdr:from>
        <xdr:to>
          <xdr:col>15</xdr:col>
          <xdr:colOff>123825</xdr:colOff>
          <xdr:row>19</xdr:row>
          <xdr:rowOff>219075</xdr:rowOff>
        </xdr:to>
        <xdr:sp macro="" textlink="">
          <xdr:nvSpPr>
            <xdr:cNvPr id="11265" name="Option Button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66675</xdr:rowOff>
        </xdr:from>
        <xdr:to>
          <xdr:col>19</xdr:col>
          <xdr:colOff>123825</xdr:colOff>
          <xdr:row>19</xdr:row>
          <xdr:rowOff>219075</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66675</xdr:rowOff>
        </xdr:from>
        <xdr:to>
          <xdr:col>24</xdr:col>
          <xdr:colOff>123825</xdr:colOff>
          <xdr:row>19</xdr:row>
          <xdr:rowOff>219075</xdr:rowOff>
        </xdr:to>
        <xdr:sp macro="" textlink="">
          <xdr:nvSpPr>
            <xdr:cNvPr id="11267" name="Option Button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19</xdr:row>
          <xdr:rowOff>66675</xdr:rowOff>
        </xdr:from>
        <xdr:to>
          <xdr:col>28</xdr:col>
          <xdr:colOff>123825</xdr:colOff>
          <xdr:row>19</xdr:row>
          <xdr:rowOff>219075</xdr:rowOff>
        </xdr:to>
        <xdr:sp macro="" textlink="">
          <xdr:nvSpPr>
            <xdr:cNvPr id="11268" name="Option Button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38100</xdr:rowOff>
        </xdr:from>
        <xdr:to>
          <xdr:col>22</xdr:col>
          <xdr:colOff>123825</xdr:colOff>
          <xdr:row>19</xdr:row>
          <xdr:rowOff>247650</xdr:rowOff>
        </xdr:to>
        <xdr:sp macro="" textlink="">
          <xdr:nvSpPr>
            <xdr:cNvPr id="11269" name="Group Box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66675</xdr:rowOff>
        </xdr:from>
        <xdr:to>
          <xdr:col>15</xdr:col>
          <xdr:colOff>123825</xdr:colOff>
          <xdr:row>20</xdr:row>
          <xdr:rowOff>219075</xdr:rowOff>
        </xdr:to>
        <xdr:sp macro="" textlink="">
          <xdr:nvSpPr>
            <xdr:cNvPr id="11270" name="Option Button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66675</xdr:rowOff>
        </xdr:from>
        <xdr:to>
          <xdr:col>19</xdr:col>
          <xdr:colOff>123825</xdr:colOff>
          <xdr:row>20</xdr:row>
          <xdr:rowOff>219075</xdr:rowOff>
        </xdr:to>
        <xdr:sp macro="" textlink="">
          <xdr:nvSpPr>
            <xdr:cNvPr id="11271" name="Option Button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38100</xdr:rowOff>
        </xdr:from>
        <xdr:to>
          <xdr:col>22</xdr:col>
          <xdr:colOff>123825</xdr:colOff>
          <xdr:row>20</xdr:row>
          <xdr:rowOff>247650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66675</xdr:rowOff>
        </xdr:from>
        <xdr:to>
          <xdr:col>15</xdr:col>
          <xdr:colOff>123825</xdr:colOff>
          <xdr:row>21</xdr:row>
          <xdr:rowOff>219075</xdr:rowOff>
        </xdr:to>
        <xdr:sp macro="" textlink="">
          <xdr:nvSpPr>
            <xdr:cNvPr id="11273" name="Option Button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66675</xdr:rowOff>
        </xdr:from>
        <xdr:to>
          <xdr:col>19</xdr:col>
          <xdr:colOff>123825</xdr:colOff>
          <xdr:row>21</xdr:row>
          <xdr:rowOff>219075</xdr:rowOff>
        </xdr:to>
        <xdr:sp macro="" textlink="">
          <xdr:nvSpPr>
            <xdr:cNvPr id="11274" name="Option Button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38100</xdr:rowOff>
        </xdr:from>
        <xdr:to>
          <xdr:col>22</xdr:col>
          <xdr:colOff>123825</xdr:colOff>
          <xdr:row>21</xdr:row>
          <xdr:rowOff>247650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66675</xdr:rowOff>
        </xdr:from>
        <xdr:to>
          <xdr:col>15</xdr:col>
          <xdr:colOff>123825</xdr:colOff>
          <xdr:row>22</xdr:row>
          <xdr:rowOff>219075</xdr:rowOff>
        </xdr:to>
        <xdr:sp macro="" textlink="">
          <xdr:nvSpPr>
            <xdr:cNvPr id="11276" name="Option Button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66675</xdr:rowOff>
        </xdr:from>
        <xdr:to>
          <xdr:col>19</xdr:col>
          <xdr:colOff>123825</xdr:colOff>
          <xdr:row>22</xdr:row>
          <xdr:rowOff>219075</xdr:rowOff>
        </xdr:to>
        <xdr:sp macro="" textlink="">
          <xdr:nvSpPr>
            <xdr:cNvPr id="11277" name="Option Button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38100</xdr:rowOff>
        </xdr:from>
        <xdr:to>
          <xdr:col>22</xdr:col>
          <xdr:colOff>123825</xdr:colOff>
          <xdr:row>22</xdr:row>
          <xdr:rowOff>247650</xdr:rowOff>
        </xdr:to>
        <xdr:sp macro="" textlink="">
          <xdr:nvSpPr>
            <xdr:cNvPr id="11278" name="Group Box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66675</xdr:rowOff>
        </xdr:from>
        <xdr:to>
          <xdr:col>15</xdr:col>
          <xdr:colOff>123825</xdr:colOff>
          <xdr:row>23</xdr:row>
          <xdr:rowOff>219075</xdr:rowOff>
        </xdr:to>
        <xdr:sp macro="" textlink="">
          <xdr:nvSpPr>
            <xdr:cNvPr id="11279" name="Option Button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66675</xdr:rowOff>
        </xdr:from>
        <xdr:to>
          <xdr:col>19</xdr:col>
          <xdr:colOff>123825</xdr:colOff>
          <xdr:row>23</xdr:row>
          <xdr:rowOff>219075</xdr:rowOff>
        </xdr:to>
        <xdr:sp macro="" textlink="">
          <xdr:nvSpPr>
            <xdr:cNvPr id="11280" name="Option Button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38100</xdr:rowOff>
        </xdr:from>
        <xdr:to>
          <xdr:col>22</xdr:col>
          <xdr:colOff>123825</xdr:colOff>
          <xdr:row>23</xdr:row>
          <xdr:rowOff>247650</xdr:rowOff>
        </xdr:to>
        <xdr:sp macro="" textlink="">
          <xdr:nvSpPr>
            <xdr:cNvPr id="11281" name="Group Box 17" hidden="1">
              <a:extLst>
                <a:ext uri="{63B3BB69-23CF-44E3-9099-C40C66FF867C}">
                  <a14:compatExt spid="_x0000_s11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66675</xdr:rowOff>
        </xdr:from>
        <xdr:to>
          <xdr:col>15</xdr:col>
          <xdr:colOff>123825</xdr:colOff>
          <xdr:row>24</xdr:row>
          <xdr:rowOff>219075</xdr:rowOff>
        </xdr:to>
        <xdr:sp macro="" textlink="">
          <xdr:nvSpPr>
            <xdr:cNvPr id="11282" name="Option Button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66675</xdr:rowOff>
        </xdr:from>
        <xdr:to>
          <xdr:col>19</xdr:col>
          <xdr:colOff>123825</xdr:colOff>
          <xdr:row>24</xdr:row>
          <xdr:rowOff>219075</xdr:rowOff>
        </xdr:to>
        <xdr:sp macro="" textlink="">
          <xdr:nvSpPr>
            <xdr:cNvPr id="11283" name="Option Button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38100</xdr:rowOff>
        </xdr:from>
        <xdr:to>
          <xdr:col>22</xdr:col>
          <xdr:colOff>123825</xdr:colOff>
          <xdr:row>24</xdr:row>
          <xdr:rowOff>247650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66675</xdr:rowOff>
        </xdr:from>
        <xdr:to>
          <xdr:col>15</xdr:col>
          <xdr:colOff>123825</xdr:colOff>
          <xdr:row>25</xdr:row>
          <xdr:rowOff>219075</xdr:rowOff>
        </xdr:to>
        <xdr:sp macro="" textlink="">
          <xdr:nvSpPr>
            <xdr:cNvPr id="11285" name="Option Button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xdr:row>
          <xdr:rowOff>66675</xdr:rowOff>
        </xdr:from>
        <xdr:to>
          <xdr:col>19</xdr:col>
          <xdr:colOff>123825</xdr:colOff>
          <xdr:row>25</xdr:row>
          <xdr:rowOff>219075</xdr:rowOff>
        </xdr:to>
        <xdr:sp macro="" textlink="">
          <xdr:nvSpPr>
            <xdr:cNvPr id="11286" name="Option Button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38100</xdr:rowOff>
        </xdr:from>
        <xdr:to>
          <xdr:col>22</xdr:col>
          <xdr:colOff>123825</xdr:colOff>
          <xdr:row>25</xdr:row>
          <xdr:rowOff>247650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66675</xdr:rowOff>
        </xdr:from>
        <xdr:to>
          <xdr:col>15</xdr:col>
          <xdr:colOff>123825</xdr:colOff>
          <xdr:row>26</xdr:row>
          <xdr:rowOff>219075</xdr:rowOff>
        </xdr:to>
        <xdr:sp macro="" textlink="">
          <xdr:nvSpPr>
            <xdr:cNvPr id="11288" name="Option Button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xdr:row>
          <xdr:rowOff>66675</xdr:rowOff>
        </xdr:from>
        <xdr:to>
          <xdr:col>19</xdr:col>
          <xdr:colOff>123825</xdr:colOff>
          <xdr:row>26</xdr:row>
          <xdr:rowOff>219075</xdr:rowOff>
        </xdr:to>
        <xdr:sp macro="" textlink="">
          <xdr:nvSpPr>
            <xdr:cNvPr id="11289" name="Option Button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38100</xdr:rowOff>
        </xdr:from>
        <xdr:to>
          <xdr:col>22</xdr:col>
          <xdr:colOff>123825</xdr:colOff>
          <xdr:row>26</xdr:row>
          <xdr:rowOff>247650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27</xdr:row>
          <xdr:rowOff>66675</xdr:rowOff>
        </xdr:from>
        <xdr:to>
          <xdr:col>15</xdr:col>
          <xdr:colOff>123825</xdr:colOff>
          <xdr:row>27</xdr:row>
          <xdr:rowOff>219075</xdr:rowOff>
        </xdr:to>
        <xdr:sp macro="" textlink="">
          <xdr:nvSpPr>
            <xdr:cNvPr id="11291" name="Option Button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66675</xdr:rowOff>
        </xdr:from>
        <xdr:to>
          <xdr:col>19</xdr:col>
          <xdr:colOff>123825</xdr:colOff>
          <xdr:row>27</xdr:row>
          <xdr:rowOff>219075</xdr:rowOff>
        </xdr:to>
        <xdr:sp macro="" textlink="">
          <xdr:nvSpPr>
            <xdr:cNvPr id="11292" name="Option Button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22</xdr:col>
          <xdr:colOff>123825</xdr:colOff>
          <xdr:row>27</xdr:row>
          <xdr:rowOff>247650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66675</xdr:rowOff>
        </xdr:from>
        <xdr:to>
          <xdr:col>15</xdr:col>
          <xdr:colOff>123825</xdr:colOff>
          <xdr:row>28</xdr:row>
          <xdr:rowOff>219075</xdr:rowOff>
        </xdr:to>
        <xdr:sp macro="" textlink="">
          <xdr:nvSpPr>
            <xdr:cNvPr id="11294" name="Option Button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xdr:row>
          <xdr:rowOff>66675</xdr:rowOff>
        </xdr:from>
        <xdr:to>
          <xdr:col>19</xdr:col>
          <xdr:colOff>123825</xdr:colOff>
          <xdr:row>28</xdr:row>
          <xdr:rowOff>219075</xdr:rowOff>
        </xdr:to>
        <xdr:sp macro="" textlink="">
          <xdr:nvSpPr>
            <xdr:cNvPr id="11295" name="Option Button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38100</xdr:rowOff>
        </xdr:from>
        <xdr:to>
          <xdr:col>22</xdr:col>
          <xdr:colOff>123825</xdr:colOff>
          <xdr:row>28</xdr:row>
          <xdr:rowOff>247650</xdr:rowOff>
        </xdr:to>
        <xdr:sp macro="" textlink="">
          <xdr:nvSpPr>
            <xdr:cNvPr id="11296" name="Group Box 32" hidden="1">
              <a:extLst>
                <a:ext uri="{63B3BB69-23CF-44E3-9099-C40C66FF867C}">
                  <a14:compatExt spid="_x0000_s11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66675</xdr:rowOff>
        </xdr:from>
        <xdr:to>
          <xdr:col>15</xdr:col>
          <xdr:colOff>123825</xdr:colOff>
          <xdr:row>29</xdr:row>
          <xdr:rowOff>219075</xdr:rowOff>
        </xdr:to>
        <xdr:sp macro="" textlink="">
          <xdr:nvSpPr>
            <xdr:cNvPr id="11297" name="Option Button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66675</xdr:rowOff>
        </xdr:from>
        <xdr:to>
          <xdr:col>19</xdr:col>
          <xdr:colOff>123825</xdr:colOff>
          <xdr:row>29</xdr:row>
          <xdr:rowOff>219075</xdr:rowOff>
        </xdr:to>
        <xdr:sp macro="" textlink="">
          <xdr:nvSpPr>
            <xdr:cNvPr id="11298" name="Option Button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22</xdr:col>
          <xdr:colOff>123825</xdr:colOff>
          <xdr:row>29</xdr:row>
          <xdr:rowOff>247650</xdr:rowOff>
        </xdr:to>
        <xdr:sp macro="" textlink="">
          <xdr:nvSpPr>
            <xdr:cNvPr id="11299" name="Group Box 35" hidden="1">
              <a:extLst>
                <a:ext uri="{63B3BB69-23CF-44E3-9099-C40C66FF867C}">
                  <a14:compatExt spid="_x0000_s11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30</xdr:row>
          <xdr:rowOff>66675</xdr:rowOff>
        </xdr:from>
        <xdr:to>
          <xdr:col>15</xdr:col>
          <xdr:colOff>123825</xdr:colOff>
          <xdr:row>30</xdr:row>
          <xdr:rowOff>219075</xdr:rowOff>
        </xdr:to>
        <xdr:sp macro="" textlink="">
          <xdr:nvSpPr>
            <xdr:cNvPr id="11300" name="Option Button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xdr:row>
          <xdr:rowOff>66675</xdr:rowOff>
        </xdr:from>
        <xdr:to>
          <xdr:col>19</xdr:col>
          <xdr:colOff>123825</xdr:colOff>
          <xdr:row>30</xdr:row>
          <xdr:rowOff>219075</xdr:rowOff>
        </xdr:to>
        <xdr:sp macro="" textlink="">
          <xdr:nvSpPr>
            <xdr:cNvPr id="11301" name="Option Button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38100</xdr:rowOff>
        </xdr:from>
        <xdr:to>
          <xdr:col>22</xdr:col>
          <xdr:colOff>123825</xdr:colOff>
          <xdr:row>30</xdr:row>
          <xdr:rowOff>247650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31</xdr:row>
          <xdr:rowOff>66675</xdr:rowOff>
        </xdr:from>
        <xdr:to>
          <xdr:col>15</xdr:col>
          <xdr:colOff>123825</xdr:colOff>
          <xdr:row>31</xdr:row>
          <xdr:rowOff>219075</xdr:rowOff>
        </xdr:to>
        <xdr:sp macro="" textlink="">
          <xdr:nvSpPr>
            <xdr:cNvPr id="11303" name="Option Button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66675</xdr:rowOff>
        </xdr:from>
        <xdr:to>
          <xdr:col>19</xdr:col>
          <xdr:colOff>123825</xdr:colOff>
          <xdr:row>31</xdr:row>
          <xdr:rowOff>219075</xdr:rowOff>
        </xdr:to>
        <xdr:sp macro="" textlink="">
          <xdr:nvSpPr>
            <xdr:cNvPr id="11304" name="Option Button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22</xdr:col>
          <xdr:colOff>123825</xdr:colOff>
          <xdr:row>31</xdr:row>
          <xdr:rowOff>247650</xdr:rowOff>
        </xdr:to>
        <xdr:sp macro="" textlink="">
          <xdr:nvSpPr>
            <xdr:cNvPr id="11305" name="Group Box 41" hidden="1">
              <a:extLst>
                <a:ext uri="{63B3BB69-23CF-44E3-9099-C40C66FF867C}">
                  <a14:compatExt spid="_x0000_s11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66675</xdr:rowOff>
        </xdr:from>
        <xdr:to>
          <xdr:col>15</xdr:col>
          <xdr:colOff>123825</xdr:colOff>
          <xdr:row>32</xdr:row>
          <xdr:rowOff>219075</xdr:rowOff>
        </xdr:to>
        <xdr:sp macro="" textlink="">
          <xdr:nvSpPr>
            <xdr:cNvPr id="11306" name="Option Button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66675</xdr:rowOff>
        </xdr:from>
        <xdr:to>
          <xdr:col>19</xdr:col>
          <xdr:colOff>123825</xdr:colOff>
          <xdr:row>32</xdr:row>
          <xdr:rowOff>219075</xdr:rowOff>
        </xdr:to>
        <xdr:sp macro="" textlink="">
          <xdr:nvSpPr>
            <xdr:cNvPr id="11307" name="Option Button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22</xdr:col>
          <xdr:colOff>123825</xdr:colOff>
          <xdr:row>32</xdr:row>
          <xdr:rowOff>247650</xdr:rowOff>
        </xdr:to>
        <xdr:sp macro="" textlink="">
          <xdr:nvSpPr>
            <xdr:cNvPr id="11308" name="Group Box 44" hidden="1">
              <a:extLst>
                <a:ext uri="{63B3BB69-23CF-44E3-9099-C40C66FF867C}">
                  <a14:compatExt spid="_x0000_s11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33</xdr:row>
          <xdr:rowOff>66675</xdr:rowOff>
        </xdr:from>
        <xdr:to>
          <xdr:col>15</xdr:col>
          <xdr:colOff>123825</xdr:colOff>
          <xdr:row>33</xdr:row>
          <xdr:rowOff>219075</xdr:rowOff>
        </xdr:to>
        <xdr:sp macro="" textlink="">
          <xdr:nvSpPr>
            <xdr:cNvPr id="11309" name="Option Button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xdr:row>
          <xdr:rowOff>66675</xdr:rowOff>
        </xdr:from>
        <xdr:to>
          <xdr:col>19</xdr:col>
          <xdr:colOff>123825</xdr:colOff>
          <xdr:row>33</xdr:row>
          <xdr:rowOff>219075</xdr:rowOff>
        </xdr:to>
        <xdr:sp macro="" textlink="">
          <xdr:nvSpPr>
            <xdr:cNvPr id="11310" name="Option Button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38100</xdr:rowOff>
        </xdr:from>
        <xdr:to>
          <xdr:col>22</xdr:col>
          <xdr:colOff>123825</xdr:colOff>
          <xdr:row>33</xdr:row>
          <xdr:rowOff>247650</xdr:rowOff>
        </xdr:to>
        <xdr:sp macro="" textlink="">
          <xdr:nvSpPr>
            <xdr:cNvPr id="11311" name="Group Box 47" hidden="1">
              <a:extLst>
                <a:ext uri="{63B3BB69-23CF-44E3-9099-C40C66FF867C}">
                  <a14:compatExt spid="_x0000_s11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66675</xdr:rowOff>
        </xdr:from>
        <xdr:to>
          <xdr:col>15</xdr:col>
          <xdr:colOff>123825</xdr:colOff>
          <xdr:row>34</xdr:row>
          <xdr:rowOff>219075</xdr:rowOff>
        </xdr:to>
        <xdr:sp macro="" textlink="">
          <xdr:nvSpPr>
            <xdr:cNvPr id="11312" name="Option Button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66675</xdr:rowOff>
        </xdr:from>
        <xdr:to>
          <xdr:col>19</xdr:col>
          <xdr:colOff>123825</xdr:colOff>
          <xdr:row>34</xdr:row>
          <xdr:rowOff>219075</xdr:rowOff>
        </xdr:to>
        <xdr:sp macro="" textlink="">
          <xdr:nvSpPr>
            <xdr:cNvPr id="11313" name="Option Button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34</xdr:row>
          <xdr:rowOff>38100</xdr:rowOff>
        </xdr:from>
        <xdr:to>
          <xdr:col>22</xdr:col>
          <xdr:colOff>123825</xdr:colOff>
          <xdr:row>34</xdr:row>
          <xdr:rowOff>247650</xdr:rowOff>
        </xdr:to>
        <xdr:sp macro="" textlink="">
          <xdr:nvSpPr>
            <xdr:cNvPr id="11314" name="Group Box 50" hidden="1">
              <a:extLst>
                <a:ext uri="{63B3BB69-23CF-44E3-9099-C40C66FF867C}">
                  <a14:compatExt spid="_x0000_s11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xdr:row>
          <xdr:rowOff>66675</xdr:rowOff>
        </xdr:from>
        <xdr:to>
          <xdr:col>15</xdr:col>
          <xdr:colOff>123825</xdr:colOff>
          <xdr:row>35</xdr:row>
          <xdr:rowOff>219075</xdr:rowOff>
        </xdr:to>
        <xdr:sp macro="" textlink="">
          <xdr:nvSpPr>
            <xdr:cNvPr id="11315" name="Option Button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66675</xdr:rowOff>
        </xdr:from>
        <xdr:to>
          <xdr:col>19</xdr:col>
          <xdr:colOff>123825</xdr:colOff>
          <xdr:row>35</xdr:row>
          <xdr:rowOff>219075</xdr:rowOff>
        </xdr:to>
        <xdr:sp macro="" textlink="">
          <xdr:nvSpPr>
            <xdr:cNvPr id="11316" name="Option Button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35</xdr:row>
          <xdr:rowOff>38100</xdr:rowOff>
        </xdr:from>
        <xdr:to>
          <xdr:col>22</xdr:col>
          <xdr:colOff>123825</xdr:colOff>
          <xdr:row>35</xdr:row>
          <xdr:rowOff>247650</xdr:rowOff>
        </xdr:to>
        <xdr:sp macro="" textlink="">
          <xdr:nvSpPr>
            <xdr:cNvPr id="11317" name="Group Box 53" hidden="1">
              <a:extLst>
                <a:ext uri="{63B3BB69-23CF-44E3-9099-C40C66FF867C}">
                  <a14:compatExt spid="_x0000_s11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66675</xdr:rowOff>
        </xdr:from>
        <xdr:to>
          <xdr:col>15</xdr:col>
          <xdr:colOff>123825</xdr:colOff>
          <xdr:row>36</xdr:row>
          <xdr:rowOff>219075</xdr:rowOff>
        </xdr:to>
        <xdr:sp macro="" textlink="">
          <xdr:nvSpPr>
            <xdr:cNvPr id="11318" name="Option Button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66675</xdr:rowOff>
        </xdr:from>
        <xdr:to>
          <xdr:col>19</xdr:col>
          <xdr:colOff>123825</xdr:colOff>
          <xdr:row>36</xdr:row>
          <xdr:rowOff>219075</xdr:rowOff>
        </xdr:to>
        <xdr:sp macro="" textlink="">
          <xdr:nvSpPr>
            <xdr:cNvPr id="11319" name="Option Button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38100</xdr:rowOff>
        </xdr:from>
        <xdr:to>
          <xdr:col>22</xdr:col>
          <xdr:colOff>123825</xdr:colOff>
          <xdr:row>36</xdr:row>
          <xdr:rowOff>247650</xdr:rowOff>
        </xdr:to>
        <xdr:sp macro="" textlink="">
          <xdr:nvSpPr>
            <xdr:cNvPr id="11320" name="Group Box 56" hidden="1">
              <a:extLst>
                <a:ext uri="{63B3BB69-23CF-44E3-9099-C40C66FF867C}">
                  <a14:compatExt spid="_x0000_s11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66675</xdr:rowOff>
        </xdr:from>
        <xdr:to>
          <xdr:col>15</xdr:col>
          <xdr:colOff>123825</xdr:colOff>
          <xdr:row>37</xdr:row>
          <xdr:rowOff>219075</xdr:rowOff>
        </xdr:to>
        <xdr:sp macro="" textlink="">
          <xdr:nvSpPr>
            <xdr:cNvPr id="11321" name="Option Button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66675</xdr:rowOff>
        </xdr:from>
        <xdr:to>
          <xdr:col>19</xdr:col>
          <xdr:colOff>123825</xdr:colOff>
          <xdr:row>37</xdr:row>
          <xdr:rowOff>219075</xdr:rowOff>
        </xdr:to>
        <xdr:sp macro="" textlink="">
          <xdr:nvSpPr>
            <xdr:cNvPr id="11322" name="Option Button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38100</xdr:rowOff>
        </xdr:from>
        <xdr:to>
          <xdr:col>22</xdr:col>
          <xdr:colOff>123825</xdr:colOff>
          <xdr:row>37</xdr:row>
          <xdr:rowOff>247650</xdr:rowOff>
        </xdr:to>
        <xdr:sp macro="" textlink="">
          <xdr:nvSpPr>
            <xdr:cNvPr id="11323" name="Group Box 59" hidden="1">
              <a:extLst>
                <a:ext uri="{63B3BB69-23CF-44E3-9099-C40C66FF867C}">
                  <a14:compatExt spid="_x0000_s11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66675</xdr:rowOff>
        </xdr:from>
        <xdr:to>
          <xdr:col>15</xdr:col>
          <xdr:colOff>123825</xdr:colOff>
          <xdr:row>38</xdr:row>
          <xdr:rowOff>219075</xdr:rowOff>
        </xdr:to>
        <xdr:sp macro="" textlink="">
          <xdr:nvSpPr>
            <xdr:cNvPr id="11324" name="Option Button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xdr:row>
          <xdr:rowOff>66675</xdr:rowOff>
        </xdr:from>
        <xdr:to>
          <xdr:col>19</xdr:col>
          <xdr:colOff>123825</xdr:colOff>
          <xdr:row>38</xdr:row>
          <xdr:rowOff>219075</xdr:rowOff>
        </xdr:to>
        <xdr:sp macro="" textlink="">
          <xdr:nvSpPr>
            <xdr:cNvPr id="11325" name="Option Button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38100</xdr:rowOff>
        </xdr:from>
        <xdr:to>
          <xdr:col>22</xdr:col>
          <xdr:colOff>123825</xdr:colOff>
          <xdr:row>38</xdr:row>
          <xdr:rowOff>247650</xdr:rowOff>
        </xdr:to>
        <xdr:sp macro="" textlink="">
          <xdr:nvSpPr>
            <xdr:cNvPr id="11326" name="Group Box 62" hidden="1">
              <a:extLst>
                <a:ext uri="{63B3BB69-23CF-44E3-9099-C40C66FF867C}">
                  <a14:compatExt spid="_x0000_s11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39</xdr:row>
          <xdr:rowOff>66675</xdr:rowOff>
        </xdr:from>
        <xdr:to>
          <xdr:col>15</xdr:col>
          <xdr:colOff>123825</xdr:colOff>
          <xdr:row>39</xdr:row>
          <xdr:rowOff>219075</xdr:rowOff>
        </xdr:to>
        <xdr:sp macro="" textlink="">
          <xdr:nvSpPr>
            <xdr:cNvPr id="11327" name="Option Button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66675</xdr:rowOff>
        </xdr:from>
        <xdr:to>
          <xdr:col>19</xdr:col>
          <xdr:colOff>123825</xdr:colOff>
          <xdr:row>39</xdr:row>
          <xdr:rowOff>219075</xdr:rowOff>
        </xdr:to>
        <xdr:sp macro="" textlink="">
          <xdr:nvSpPr>
            <xdr:cNvPr id="11328" name="Option Button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39</xdr:row>
          <xdr:rowOff>38100</xdr:rowOff>
        </xdr:from>
        <xdr:to>
          <xdr:col>22</xdr:col>
          <xdr:colOff>123825</xdr:colOff>
          <xdr:row>39</xdr:row>
          <xdr:rowOff>247650</xdr:rowOff>
        </xdr:to>
        <xdr:sp macro="" textlink="">
          <xdr:nvSpPr>
            <xdr:cNvPr id="11329" name="Group Box 65" hidden="1">
              <a:extLst>
                <a:ext uri="{63B3BB69-23CF-44E3-9099-C40C66FF867C}">
                  <a14:compatExt spid="_x0000_s11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66675</xdr:rowOff>
        </xdr:from>
        <xdr:to>
          <xdr:col>15</xdr:col>
          <xdr:colOff>123825</xdr:colOff>
          <xdr:row>40</xdr:row>
          <xdr:rowOff>219075</xdr:rowOff>
        </xdr:to>
        <xdr:sp macro="" textlink="">
          <xdr:nvSpPr>
            <xdr:cNvPr id="11330" name="Option Button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66675</xdr:rowOff>
        </xdr:from>
        <xdr:to>
          <xdr:col>19</xdr:col>
          <xdr:colOff>123825</xdr:colOff>
          <xdr:row>40</xdr:row>
          <xdr:rowOff>219075</xdr:rowOff>
        </xdr:to>
        <xdr:sp macro="" textlink="">
          <xdr:nvSpPr>
            <xdr:cNvPr id="11331" name="Option Button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38100</xdr:rowOff>
        </xdr:from>
        <xdr:to>
          <xdr:col>22</xdr:col>
          <xdr:colOff>123825</xdr:colOff>
          <xdr:row>40</xdr:row>
          <xdr:rowOff>247650</xdr:rowOff>
        </xdr:to>
        <xdr:sp macro="" textlink="">
          <xdr:nvSpPr>
            <xdr:cNvPr id="11332" name="Group Box 68" hidden="1">
              <a:extLst>
                <a:ext uri="{63B3BB69-23CF-44E3-9099-C40C66FF867C}">
                  <a14:compatExt spid="_x0000_s11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66675</xdr:rowOff>
        </xdr:from>
        <xdr:to>
          <xdr:col>15</xdr:col>
          <xdr:colOff>123825</xdr:colOff>
          <xdr:row>41</xdr:row>
          <xdr:rowOff>219075</xdr:rowOff>
        </xdr:to>
        <xdr:sp macro="" textlink="">
          <xdr:nvSpPr>
            <xdr:cNvPr id="11333" name="Option Button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xdr:row>
          <xdr:rowOff>66675</xdr:rowOff>
        </xdr:from>
        <xdr:to>
          <xdr:col>19</xdr:col>
          <xdr:colOff>123825</xdr:colOff>
          <xdr:row>41</xdr:row>
          <xdr:rowOff>219075</xdr:rowOff>
        </xdr:to>
        <xdr:sp macro="" textlink="">
          <xdr:nvSpPr>
            <xdr:cNvPr id="11334" name="Option Button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38100</xdr:rowOff>
        </xdr:from>
        <xdr:to>
          <xdr:col>22</xdr:col>
          <xdr:colOff>123825</xdr:colOff>
          <xdr:row>41</xdr:row>
          <xdr:rowOff>247650</xdr:rowOff>
        </xdr:to>
        <xdr:sp macro="" textlink="">
          <xdr:nvSpPr>
            <xdr:cNvPr id="11335" name="Group Box 71" hidden="1">
              <a:extLst>
                <a:ext uri="{63B3BB69-23CF-44E3-9099-C40C66FF867C}">
                  <a14:compatExt spid="_x0000_s11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42</xdr:row>
          <xdr:rowOff>66675</xdr:rowOff>
        </xdr:from>
        <xdr:to>
          <xdr:col>15</xdr:col>
          <xdr:colOff>123825</xdr:colOff>
          <xdr:row>42</xdr:row>
          <xdr:rowOff>219075</xdr:rowOff>
        </xdr:to>
        <xdr:sp macro="" textlink="">
          <xdr:nvSpPr>
            <xdr:cNvPr id="11336" name="Option Button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66675</xdr:rowOff>
        </xdr:from>
        <xdr:to>
          <xdr:col>19</xdr:col>
          <xdr:colOff>123825</xdr:colOff>
          <xdr:row>42</xdr:row>
          <xdr:rowOff>219075</xdr:rowOff>
        </xdr:to>
        <xdr:sp macro="" textlink="">
          <xdr:nvSpPr>
            <xdr:cNvPr id="11337" name="Option Button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38100</xdr:rowOff>
        </xdr:from>
        <xdr:to>
          <xdr:col>22</xdr:col>
          <xdr:colOff>123825</xdr:colOff>
          <xdr:row>42</xdr:row>
          <xdr:rowOff>247650</xdr:rowOff>
        </xdr:to>
        <xdr:sp macro="" textlink="">
          <xdr:nvSpPr>
            <xdr:cNvPr id="11338" name="Group Box 74" hidden="1">
              <a:extLst>
                <a:ext uri="{63B3BB69-23CF-44E3-9099-C40C66FF867C}">
                  <a14:compatExt spid="_x0000_s11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43</xdr:row>
          <xdr:rowOff>66675</xdr:rowOff>
        </xdr:from>
        <xdr:to>
          <xdr:col>15</xdr:col>
          <xdr:colOff>123825</xdr:colOff>
          <xdr:row>43</xdr:row>
          <xdr:rowOff>219075</xdr:rowOff>
        </xdr:to>
        <xdr:sp macro="" textlink="">
          <xdr:nvSpPr>
            <xdr:cNvPr id="11339" name="Option Button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43</xdr:row>
          <xdr:rowOff>66675</xdr:rowOff>
        </xdr:from>
        <xdr:to>
          <xdr:col>19</xdr:col>
          <xdr:colOff>123825</xdr:colOff>
          <xdr:row>43</xdr:row>
          <xdr:rowOff>219075</xdr:rowOff>
        </xdr:to>
        <xdr:sp macro="" textlink="">
          <xdr:nvSpPr>
            <xdr:cNvPr id="11340" name="Option Button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38100</xdr:rowOff>
        </xdr:from>
        <xdr:to>
          <xdr:col>22</xdr:col>
          <xdr:colOff>123825</xdr:colOff>
          <xdr:row>43</xdr:row>
          <xdr:rowOff>247650</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66675</xdr:rowOff>
        </xdr:from>
        <xdr:to>
          <xdr:col>15</xdr:col>
          <xdr:colOff>123825</xdr:colOff>
          <xdr:row>44</xdr:row>
          <xdr:rowOff>219075</xdr:rowOff>
        </xdr:to>
        <xdr:sp macro="" textlink="">
          <xdr:nvSpPr>
            <xdr:cNvPr id="11342" name="Option Button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xdr:row>
          <xdr:rowOff>66675</xdr:rowOff>
        </xdr:from>
        <xdr:to>
          <xdr:col>19</xdr:col>
          <xdr:colOff>123825</xdr:colOff>
          <xdr:row>44</xdr:row>
          <xdr:rowOff>219075</xdr:rowOff>
        </xdr:to>
        <xdr:sp macro="" textlink="">
          <xdr:nvSpPr>
            <xdr:cNvPr id="11343" name="Option Button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38100</xdr:rowOff>
        </xdr:from>
        <xdr:to>
          <xdr:col>22</xdr:col>
          <xdr:colOff>123825</xdr:colOff>
          <xdr:row>44</xdr:row>
          <xdr:rowOff>247650</xdr:rowOff>
        </xdr:to>
        <xdr:sp macro="" textlink="">
          <xdr:nvSpPr>
            <xdr:cNvPr id="11344" name="Group Box 80" hidden="1">
              <a:extLst>
                <a:ext uri="{63B3BB69-23CF-44E3-9099-C40C66FF867C}">
                  <a14:compatExt spid="_x0000_s11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45</xdr:row>
          <xdr:rowOff>66675</xdr:rowOff>
        </xdr:from>
        <xdr:to>
          <xdr:col>15</xdr:col>
          <xdr:colOff>123825</xdr:colOff>
          <xdr:row>45</xdr:row>
          <xdr:rowOff>219075</xdr:rowOff>
        </xdr:to>
        <xdr:sp macro="" textlink="">
          <xdr:nvSpPr>
            <xdr:cNvPr id="11345" name="Option Button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xdr:row>
          <xdr:rowOff>66675</xdr:rowOff>
        </xdr:from>
        <xdr:to>
          <xdr:col>19</xdr:col>
          <xdr:colOff>123825</xdr:colOff>
          <xdr:row>45</xdr:row>
          <xdr:rowOff>219075</xdr:rowOff>
        </xdr:to>
        <xdr:sp macro="" textlink="">
          <xdr:nvSpPr>
            <xdr:cNvPr id="11346" name="Option Button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38100</xdr:rowOff>
        </xdr:from>
        <xdr:to>
          <xdr:col>22</xdr:col>
          <xdr:colOff>123825</xdr:colOff>
          <xdr:row>45</xdr:row>
          <xdr:rowOff>247650</xdr:rowOff>
        </xdr:to>
        <xdr:sp macro="" textlink="">
          <xdr:nvSpPr>
            <xdr:cNvPr id="11347" name="Group Box 83" hidden="1">
              <a:extLst>
                <a:ext uri="{63B3BB69-23CF-44E3-9099-C40C66FF867C}">
                  <a14:compatExt spid="_x0000_s11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46</xdr:row>
          <xdr:rowOff>66675</xdr:rowOff>
        </xdr:from>
        <xdr:to>
          <xdr:col>15</xdr:col>
          <xdr:colOff>123825</xdr:colOff>
          <xdr:row>46</xdr:row>
          <xdr:rowOff>219075</xdr:rowOff>
        </xdr:to>
        <xdr:sp macro="" textlink="">
          <xdr:nvSpPr>
            <xdr:cNvPr id="11348" name="Option Button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66675</xdr:rowOff>
        </xdr:from>
        <xdr:to>
          <xdr:col>19</xdr:col>
          <xdr:colOff>123825</xdr:colOff>
          <xdr:row>46</xdr:row>
          <xdr:rowOff>219075</xdr:rowOff>
        </xdr:to>
        <xdr:sp macro="" textlink="">
          <xdr:nvSpPr>
            <xdr:cNvPr id="11349" name="Option Button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38100</xdr:rowOff>
        </xdr:from>
        <xdr:to>
          <xdr:col>22</xdr:col>
          <xdr:colOff>123825</xdr:colOff>
          <xdr:row>46</xdr:row>
          <xdr:rowOff>247650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28575</xdr:rowOff>
        </xdr:from>
        <xdr:to>
          <xdr:col>32</xdr:col>
          <xdr:colOff>133350</xdr:colOff>
          <xdr:row>19</xdr:row>
          <xdr:rowOff>247650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66675</xdr:rowOff>
        </xdr:from>
        <xdr:to>
          <xdr:col>24</xdr:col>
          <xdr:colOff>123825</xdr:colOff>
          <xdr:row>20</xdr:row>
          <xdr:rowOff>219075</xdr:rowOff>
        </xdr:to>
        <xdr:sp macro="" textlink="">
          <xdr:nvSpPr>
            <xdr:cNvPr id="11352" name="Option Button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20</xdr:row>
          <xdr:rowOff>66675</xdr:rowOff>
        </xdr:from>
        <xdr:to>
          <xdr:col>28</xdr:col>
          <xdr:colOff>123825</xdr:colOff>
          <xdr:row>20</xdr:row>
          <xdr:rowOff>219075</xdr:rowOff>
        </xdr:to>
        <xdr:sp macro="" textlink="">
          <xdr:nvSpPr>
            <xdr:cNvPr id="11353" name="Option Button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28575</xdr:rowOff>
        </xdr:from>
        <xdr:to>
          <xdr:col>32</xdr:col>
          <xdr:colOff>133350</xdr:colOff>
          <xdr:row>20</xdr:row>
          <xdr:rowOff>247650</xdr:rowOff>
        </xdr:to>
        <xdr:sp macro="" textlink="">
          <xdr:nvSpPr>
            <xdr:cNvPr id="11354" name="Group Box 90" hidden="1">
              <a:extLst>
                <a:ext uri="{63B3BB69-23CF-44E3-9099-C40C66FF867C}">
                  <a14:compatExt spid="_x0000_s11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66675</xdr:rowOff>
        </xdr:from>
        <xdr:to>
          <xdr:col>24</xdr:col>
          <xdr:colOff>123825</xdr:colOff>
          <xdr:row>21</xdr:row>
          <xdr:rowOff>219075</xdr:rowOff>
        </xdr:to>
        <xdr:sp macro="" textlink="">
          <xdr:nvSpPr>
            <xdr:cNvPr id="11355" name="Option Button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21</xdr:row>
          <xdr:rowOff>66675</xdr:rowOff>
        </xdr:from>
        <xdr:to>
          <xdr:col>28</xdr:col>
          <xdr:colOff>123825</xdr:colOff>
          <xdr:row>21</xdr:row>
          <xdr:rowOff>219075</xdr:rowOff>
        </xdr:to>
        <xdr:sp macro="" textlink="">
          <xdr:nvSpPr>
            <xdr:cNvPr id="11356" name="Option Button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28575</xdr:rowOff>
        </xdr:from>
        <xdr:to>
          <xdr:col>32</xdr:col>
          <xdr:colOff>133350</xdr:colOff>
          <xdr:row>21</xdr:row>
          <xdr:rowOff>247650</xdr:rowOff>
        </xdr:to>
        <xdr:sp macro="" textlink="">
          <xdr:nvSpPr>
            <xdr:cNvPr id="11357" name="Group Box 93" hidden="1">
              <a:extLst>
                <a:ext uri="{63B3BB69-23CF-44E3-9099-C40C66FF867C}">
                  <a14:compatExt spid="_x0000_s11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66675</xdr:rowOff>
        </xdr:from>
        <xdr:to>
          <xdr:col>24</xdr:col>
          <xdr:colOff>123825</xdr:colOff>
          <xdr:row>22</xdr:row>
          <xdr:rowOff>219075</xdr:rowOff>
        </xdr:to>
        <xdr:sp macro="" textlink="">
          <xdr:nvSpPr>
            <xdr:cNvPr id="11358" name="Option Button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22</xdr:row>
          <xdr:rowOff>66675</xdr:rowOff>
        </xdr:from>
        <xdr:to>
          <xdr:col>28</xdr:col>
          <xdr:colOff>123825</xdr:colOff>
          <xdr:row>22</xdr:row>
          <xdr:rowOff>219075</xdr:rowOff>
        </xdr:to>
        <xdr:sp macro="" textlink="">
          <xdr:nvSpPr>
            <xdr:cNvPr id="11359" name="Option Button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28575</xdr:rowOff>
        </xdr:from>
        <xdr:to>
          <xdr:col>32</xdr:col>
          <xdr:colOff>133350</xdr:colOff>
          <xdr:row>22</xdr:row>
          <xdr:rowOff>247650</xdr:rowOff>
        </xdr:to>
        <xdr:sp macro="" textlink="">
          <xdr:nvSpPr>
            <xdr:cNvPr id="11360" name="Group Box 96" hidden="1">
              <a:extLst>
                <a:ext uri="{63B3BB69-23CF-44E3-9099-C40C66FF867C}">
                  <a14:compatExt spid="_x0000_s11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66675</xdr:rowOff>
        </xdr:from>
        <xdr:to>
          <xdr:col>24</xdr:col>
          <xdr:colOff>123825</xdr:colOff>
          <xdr:row>23</xdr:row>
          <xdr:rowOff>219075</xdr:rowOff>
        </xdr:to>
        <xdr:sp macro="" textlink="">
          <xdr:nvSpPr>
            <xdr:cNvPr id="11361" name="Option Button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23</xdr:row>
          <xdr:rowOff>66675</xdr:rowOff>
        </xdr:from>
        <xdr:to>
          <xdr:col>28</xdr:col>
          <xdr:colOff>123825</xdr:colOff>
          <xdr:row>23</xdr:row>
          <xdr:rowOff>219075</xdr:rowOff>
        </xdr:to>
        <xdr:sp macro="" textlink="">
          <xdr:nvSpPr>
            <xdr:cNvPr id="11362" name="Option Button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28575</xdr:rowOff>
        </xdr:from>
        <xdr:to>
          <xdr:col>32</xdr:col>
          <xdr:colOff>133350</xdr:colOff>
          <xdr:row>23</xdr:row>
          <xdr:rowOff>247650</xdr:rowOff>
        </xdr:to>
        <xdr:sp macro="" textlink="">
          <xdr:nvSpPr>
            <xdr:cNvPr id="11363" name="Group Box 99" hidden="1">
              <a:extLst>
                <a:ext uri="{63B3BB69-23CF-44E3-9099-C40C66FF867C}">
                  <a14:compatExt spid="_x0000_s11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66675</xdr:rowOff>
        </xdr:from>
        <xdr:to>
          <xdr:col>24</xdr:col>
          <xdr:colOff>123825</xdr:colOff>
          <xdr:row>24</xdr:row>
          <xdr:rowOff>219075</xdr:rowOff>
        </xdr:to>
        <xdr:sp macro="" textlink="">
          <xdr:nvSpPr>
            <xdr:cNvPr id="11364" name="Option Button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24</xdr:row>
          <xdr:rowOff>66675</xdr:rowOff>
        </xdr:from>
        <xdr:to>
          <xdr:col>28</xdr:col>
          <xdr:colOff>123825</xdr:colOff>
          <xdr:row>24</xdr:row>
          <xdr:rowOff>219075</xdr:rowOff>
        </xdr:to>
        <xdr:sp macro="" textlink="">
          <xdr:nvSpPr>
            <xdr:cNvPr id="11365" name="Option Button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28575</xdr:rowOff>
        </xdr:from>
        <xdr:to>
          <xdr:col>32</xdr:col>
          <xdr:colOff>133350</xdr:colOff>
          <xdr:row>24</xdr:row>
          <xdr:rowOff>247650</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66675</xdr:rowOff>
        </xdr:from>
        <xdr:to>
          <xdr:col>24</xdr:col>
          <xdr:colOff>123825</xdr:colOff>
          <xdr:row>25</xdr:row>
          <xdr:rowOff>219075</xdr:rowOff>
        </xdr:to>
        <xdr:sp macro="" textlink="">
          <xdr:nvSpPr>
            <xdr:cNvPr id="11367" name="Option Button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25</xdr:row>
          <xdr:rowOff>66675</xdr:rowOff>
        </xdr:from>
        <xdr:to>
          <xdr:col>28</xdr:col>
          <xdr:colOff>123825</xdr:colOff>
          <xdr:row>25</xdr:row>
          <xdr:rowOff>219075</xdr:rowOff>
        </xdr:to>
        <xdr:sp macro="" textlink="">
          <xdr:nvSpPr>
            <xdr:cNvPr id="11368" name="Option Button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28575</xdr:rowOff>
        </xdr:from>
        <xdr:to>
          <xdr:col>32</xdr:col>
          <xdr:colOff>133350</xdr:colOff>
          <xdr:row>25</xdr:row>
          <xdr:rowOff>247650</xdr:rowOff>
        </xdr:to>
        <xdr:sp macro="" textlink="">
          <xdr:nvSpPr>
            <xdr:cNvPr id="11369" name="Group Box 105" hidden="1">
              <a:extLst>
                <a:ext uri="{63B3BB69-23CF-44E3-9099-C40C66FF867C}">
                  <a14:compatExt spid="_x0000_s11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66675</xdr:rowOff>
        </xdr:from>
        <xdr:to>
          <xdr:col>24</xdr:col>
          <xdr:colOff>123825</xdr:colOff>
          <xdr:row>26</xdr:row>
          <xdr:rowOff>219075</xdr:rowOff>
        </xdr:to>
        <xdr:sp macro="" textlink="">
          <xdr:nvSpPr>
            <xdr:cNvPr id="11370" name="Option Button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26</xdr:row>
          <xdr:rowOff>66675</xdr:rowOff>
        </xdr:from>
        <xdr:to>
          <xdr:col>28</xdr:col>
          <xdr:colOff>123825</xdr:colOff>
          <xdr:row>26</xdr:row>
          <xdr:rowOff>219075</xdr:rowOff>
        </xdr:to>
        <xdr:sp macro="" textlink="">
          <xdr:nvSpPr>
            <xdr:cNvPr id="11371" name="Option Button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28575</xdr:rowOff>
        </xdr:from>
        <xdr:to>
          <xdr:col>32</xdr:col>
          <xdr:colOff>133350</xdr:colOff>
          <xdr:row>26</xdr:row>
          <xdr:rowOff>247650</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66675</xdr:rowOff>
        </xdr:from>
        <xdr:to>
          <xdr:col>24</xdr:col>
          <xdr:colOff>123825</xdr:colOff>
          <xdr:row>27</xdr:row>
          <xdr:rowOff>219075</xdr:rowOff>
        </xdr:to>
        <xdr:sp macro="" textlink="">
          <xdr:nvSpPr>
            <xdr:cNvPr id="11373" name="Option Button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27</xdr:row>
          <xdr:rowOff>66675</xdr:rowOff>
        </xdr:from>
        <xdr:to>
          <xdr:col>28</xdr:col>
          <xdr:colOff>123825</xdr:colOff>
          <xdr:row>27</xdr:row>
          <xdr:rowOff>219075</xdr:rowOff>
        </xdr:to>
        <xdr:sp macro="" textlink="">
          <xdr:nvSpPr>
            <xdr:cNvPr id="11374" name="Option Button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28575</xdr:rowOff>
        </xdr:from>
        <xdr:to>
          <xdr:col>32</xdr:col>
          <xdr:colOff>133350</xdr:colOff>
          <xdr:row>27</xdr:row>
          <xdr:rowOff>247650</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66675</xdr:rowOff>
        </xdr:from>
        <xdr:to>
          <xdr:col>24</xdr:col>
          <xdr:colOff>123825</xdr:colOff>
          <xdr:row>28</xdr:row>
          <xdr:rowOff>219075</xdr:rowOff>
        </xdr:to>
        <xdr:sp macro="" textlink="">
          <xdr:nvSpPr>
            <xdr:cNvPr id="11376" name="Option Button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28</xdr:row>
          <xdr:rowOff>66675</xdr:rowOff>
        </xdr:from>
        <xdr:to>
          <xdr:col>28</xdr:col>
          <xdr:colOff>123825</xdr:colOff>
          <xdr:row>28</xdr:row>
          <xdr:rowOff>219075</xdr:rowOff>
        </xdr:to>
        <xdr:sp macro="" textlink="">
          <xdr:nvSpPr>
            <xdr:cNvPr id="11377" name="Option Button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28575</xdr:rowOff>
        </xdr:from>
        <xdr:to>
          <xdr:col>32</xdr:col>
          <xdr:colOff>133350</xdr:colOff>
          <xdr:row>28</xdr:row>
          <xdr:rowOff>247650</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66675</xdr:rowOff>
        </xdr:from>
        <xdr:to>
          <xdr:col>24</xdr:col>
          <xdr:colOff>123825</xdr:colOff>
          <xdr:row>29</xdr:row>
          <xdr:rowOff>219075</xdr:rowOff>
        </xdr:to>
        <xdr:sp macro="" textlink="">
          <xdr:nvSpPr>
            <xdr:cNvPr id="11379" name="Option Button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29</xdr:row>
          <xdr:rowOff>66675</xdr:rowOff>
        </xdr:from>
        <xdr:to>
          <xdr:col>28</xdr:col>
          <xdr:colOff>123825</xdr:colOff>
          <xdr:row>29</xdr:row>
          <xdr:rowOff>219075</xdr:rowOff>
        </xdr:to>
        <xdr:sp macro="" textlink="">
          <xdr:nvSpPr>
            <xdr:cNvPr id="11380" name="Option Button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28575</xdr:rowOff>
        </xdr:from>
        <xdr:to>
          <xdr:col>32</xdr:col>
          <xdr:colOff>133350</xdr:colOff>
          <xdr:row>29</xdr:row>
          <xdr:rowOff>247650</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66675</xdr:rowOff>
        </xdr:from>
        <xdr:to>
          <xdr:col>24</xdr:col>
          <xdr:colOff>123825</xdr:colOff>
          <xdr:row>30</xdr:row>
          <xdr:rowOff>219075</xdr:rowOff>
        </xdr:to>
        <xdr:sp macro="" textlink="">
          <xdr:nvSpPr>
            <xdr:cNvPr id="11382" name="Option Button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30</xdr:row>
          <xdr:rowOff>66675</xdr:rowOff>
        </xdr:from>
        <xdr:to>
          <xdr:col>28</xdr:col>
          <xdr:colOff>123825</xdr:colOff>
          <xdr:row>30</xdr:row>
          <xdr:rowOff>219075</xdr:rowOff>
        </xdr:to>
        <xdr:sp macro="" textlink="">
          <xdr:nvSpPr>
            <xdr:cNvPr id="11383" name="Option Button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28575</xdr:rowOff>
        </xdr:from>
        <xdr:to>
          <xdr:col>32</xdr:col>
          <xdr:colOff>133350</xdr:colOff>
          <xdr:row>30</xdr:row>
          <xdr:rowOff>247650</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66675</xdr:rowOff>
        </xdr:from>
        <xdr:to>
          <xdr:col>24</xdr:col>
          <xdr:colOff>123825</xdr:colOff>
          <xdr:row>31</xdr:row>
          <xdr:rowOff>219075</xdr:rowOff>
        </xdr:to>
        <xdr:sp macro="" textlink="">
          <xdr:nvSpPr>
            <xdr:cNvPr id="11385" name="Option Button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31</xdr:row>
          <xdr:rowOff>66675</xdr:rowOff>
        </xdr:from>
        <xdr:to>
          <xdr:col>28</xdr:col>
          <xdr:colOff>123825</xdr:colOff>
          <xdr:row>31</xdr:row>
          <xdr:rowOff>219075</xdr:rowOff>
        </xdr:to>
        <xdr:sp macro="" textlink="">
          <xdr:nvSpPr>
            <xdr:cNvPr id="11386" name="Option Button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28575</xdr:rowOff>
        </xdr:from>
        <xdr:to>
          <xdr:col>32</xdr:col>
          <xdr:colOff>133350</xdr:colOff>
          <xdr:row>31</xdr:row>
          <xdr:rowOff>247650</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66675</xdr:rowOff>
        </xdr:from>
        <xdr:to>
          <xdr:col>24</xdr:col>
          <xdr:colOff>123825</xdr:colOff>
          <xdr:row>32</xdr:row>
          <xdr:rowOff>219075</xdr:rowOff>
        </xdr:to>
        <xdr:sp macro="" textlink="">
          <xdr:nvSpPr>
            <xdr:cNvPr id="11388" name="Option Button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32</xdr:row>
          <xdr:rowOff>66675</xdr:rowOff>
        </xdr:from>
        <xdr:to>
          <xdr:col>28</xdr:col>
          <xdr:colOff>123825</xdr:colOff>
          <xdr:row>32</xdr:row>
          <xdr:rowOff>219075</xdr:rowOff>
        </xdr:to>
        <xdr:sp macro="" textlink="">
          <xdr:nvSpPr>
            <xdr:cNvPr id="11389" name="Option Button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28575</xdr:rowOff>
        </xdr:from>
        <xdr:to>
          <xdr:col>32</xdr:col>
          <xdr:colOff>133350</xdr:colOff>
          <xdr:row>32</xdr:row>
          <xdr:rowOff>247650</xdr:rowOff>
        </xdr:to>
        <xdr:sp macro="" textlink="">
          <xdr:nvSpPr>
            <xdr:cNvPr id="11390" name="Group Box 126" hidden="1">
              <a:extLst>
                <a:ext uri="{63B3BB69-23CF-44E3-9099-C40C66FF867C}">
                  <a14:compatExt spid="_x0000_s11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66675</xdr:rowOff>
        </xdr:from>
        <xdr:to>
          <xdr:col>24</xdr:col>
          <xdr:colOff>123825</xdr:colOff>
          <xdr:row>33</xdr:row>
          <xdr:rowOff>219075</xdr:rowOff>
        </xdr:to>
        <xdr:sp macro="" textlink="">
          <xdr:nvSpPr>
            <xdr:cNvPr id="11391" name="Option Button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33</xdr:row>
          <xdr:rowOff>66675</xdr:rowOff>
        </xdr:from>
        <xdr:to>
          <xdr:col>28</xdr:col>
          <xdr:colOff>123825</xdr:colOff>
          <xdr:row>33</xdr:row>
          <xdr:rowOff>219075</xdr:rowOff>
        </xdr:to>
        <xdr:sp macro="" textlink="">
          <xdr:nvSpPr>
            <xdr:cNvPr id="11392" name="Option Button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28575</xdr:rowOff>
        </xdr:from>
        <xdr:to>
          <xdr:col>32</xdr:col>
          <xdr:colOff>133350</xdr:colOff>
          <xdr:row>33</xdr:row>
          <xdr:rowOff>247650</xdr:rowOff>
        </xdr:to>
        <xdr:sp macro="" textlink="">
          <xdr:nvSpPr>
            <xdr:cNvPr id="11393" name="Group Box 129" hidden="1">
              <a:extLst>
                <a:ext uri="{63B3BB69-23CF-44E3-9099-C40C66FF867C}">
                  <a14:compatExt spid="_x0000_s1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66675</xdr:rowOff>
        </xdr:from>
        <xdr:to>
          <xdr:col>24</xdr:col>
          <xdr:colOff>123825</xdr:colOff>
          <xdr:row>34</xdr:row>
          <xdr:rowOff>219075</xdr:rowOff>
        </xdr:to>
        <xdr:sp macro="" textlink="">
          <xdr:nvSpPr>
            <xdr:cNvPr id="11394" name="Option Button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34</xdr:row>
          <xdr:rowOff>66675</xdr:rowOff>
        </xdr:from>
        <xdr:to>
          <xdr:col>28</xdr:col>
          <xdr:colOff>123825</xdr:colOff>
          <xdr:row>34</xdr:row>
          <xdr:rowOff>219075</xdr:rowOff>
        </xdr:to>
        <xdr:sp macro="" textlink="">
          <xdr:nvSpPr>
            <xdr:cNvPr id="11395" name="Option Button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28575</xdr:rowOff>
        </xdr:from>
        <xdr:to>
          <xdr:col>32</xdr:col>
          <xdr:colOff>133350</xdr:colOff>
          <xdr:row>34</xdr:row>
          <xdr:rowOff>247650</xdr:rowOff>
        </xdr:to>
        <xdr:sp macro="" textlink="">
          <xdr:nvSpPr>
            <xdr:cNvPr id="11396" name="Group Box 132" hidden="1">
              <a:extLst>
                <a:ext uri="{63B3BB69-23CF-44E3-9099-C40C66FF867C}">
                  <a14:compatExt spid="_x0000_s11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66675</xdr:rowOff>
        </xdr:from>
        <xdr:to>
          <xdr:col>24</xdr:col>
          <xdr:colOff>123825</xdr:colOff>
          <xdr:row>35</xdr:row>
          <xdr:rowOff>219075</xdr:rowOff>
        </xdr:to>
        <xdr:sp macro="" textlink="">
          <xdr:nvSpPr>
            <xdr:cNvPr id="11397" name="Option Button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35</xdr:row>
          <xdr:rowOff>66675</xdr:rowOff>
        </xdr:from>
        <xdr:to>
          <xdr:col>28</xdr:col>
          <xdr:colOff>123825</xdr:colOff>
          <xdr:row>35</xdr:row>
          <xdr:rowOff>219075</xdr:rowOff>
        </xdr:to>
        <xdr:sp macro="" textlink="">
          <xdr:nvSpPr>
            <xdr:cNvPr id="11398" name="Option Button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28575</xdr:rowOff>
        </xdr:from>
        <xdr:to>
          <xdr:col>32</xdr:col>
          <xdr:colOff>133350</xdr:colOff>
          <xdr:row>35</xdr:row>
          <xdr:rowOff>247650</xdr:rowOff>
        </xdr:to>
        <xdr:sp macro="" textlink="">
          <xdr:nvSpPr>
            <xdr:cNvPr id="11399" name="Group Box 135" hidden="1">
              <a:extLst>
                <a:ext uri="{63B3BB69-23CF-44E3-9099-C40C66FF867C}">
                  <a14:compatExt spid="_x0000_s11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66675</xdr:rowOff>
        </xdr:from>
        <xdr:to>
          <xdr:col>24</xdr:col>
          <xdr:colOff>123825</xdr:colOff>
          <xdr:row>36</xdr:row>
          <xdr:rowOff>219075</xdr:rowOff>
        </xdr:to>
        <xdr:sp macro="" textlink="">
          <xdr:nvSpPr>
            <xdr:cNvPr id="11400" name="Option Button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36</xdr:row>
          <xdr:rowOff>66675</xdr:rowOff>
        </xdr:from>
        <xdr:to>
          <xdr:col>28</xdr:col>
          <xdr:colOff>123825</xdr:colOff>
          <xdr:row>36</xdr:row>
          <xdr:rowOff>219075</xdr:rowOff>
        </xdr:to>
        <xdr:sp macro="" textlink="">
          <xdr:nvSpPr>
            <xdr:cNvPr id="11401" name="Option Button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28575</xdr:rowOff>
        </xdr:from>
        <xdr:to>
          <xdr:col>32</xdr:col>
          <xdr:colOff>133350</xdr:colOff>
          <xdr:row>36</xdr:row>
          <xdr:rowOff>247650</xdr:rowOff>
        </xdr:to>
        <xdr:sp macro="" textlink="">
          <xdr:nvSpPr>
            <xdr:cNvPr id="11402" name="Group Box 138" hidden="1">
              <a:extLst>
                <a:ext uri="{63B3BB69-23CF-44E3-9099-C40C66FF867C}">
                  <a14:compatExt spid="_x0000_s11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66675</xdr:rowOff>
        </xdr:from>
        <xdr:to>
          <xdr:col>24</xdr:col>
          <xdr:colOff>123825</xdr:colOff>
          <xdr:row>37</xdr:row>
          <xdr:rowOff>219075</xdr:rowOff>
        </xdr:to>
        <xdr:sp macro="" textlink="">
          <xdr:nvSpPr>
            <xdr:cNvPr id="11403" name="Option Button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37</xdr:row>
          <xdr:rowOff>66675</xdr:rowOff>
        </xdr:from>
        <xdr:to>
          <xdr:col>28</xdr:col>
          <xdr:colOff>123825</xdr:colOff>
          <xdr:row>37</xdr:row>
          <xdr:rowOff>219075</xdr:rowOff>
        </xdr:to>
        <xdr:sp macro="" textlink="">
          <xdr:nvSpPr>
            <xdr:cNvPr id="11404" name="Option Button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28575</xdr:rowOff>
        </xdr:from>
        <xdr:to>
          <xdr:col>32</xdr:col>
          <xdr:colOff>133350</xdr:colOff>
          <xdr:row>37</xdr:row>
          <xdr:rowOff>247650</xdr:rowOff>
        </xdr:to>
        <xdr:sp macro="" textlink="">
          <xdr:nvSpPr>
            <xdr:cNvPr id="11405" name="Group Box 141" hidden="1">
              <a:extLst>
                <a:ext uri="{63B3BB69-23CF-44E3-9099-C40C66FF867C}">
                  <a14:compatExt spid="_x0000_s11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66675</xdr:rowOff>
        </xdr:from>
        <xdr:to>
          <xdr:col>24</xdr:col>
          <xdr:colOff>123825</xdr:colOff>
          <xdr:row>38</xdr:row>
          <xdr:rowOff>219075</xdr:rowOff>
        </xdr:to>
        <xdr:sp macro="" textlink="">
          <xdr:nvSpPr>
            <xdr:cNvPr id="11406" name="Option Button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38</xdr:row>
          <xdr:rowOff>66675</xdr:rowOff>
        </xdr:from>
        <xdr:to>
          <xdr:col>28</xdr:col>
          <xdr:colOff>123825</xdr:colOff>
          <xdr:row>38</xdr:row>
          <xdr:rowOff>219075</xdr:rowOff>
        </xdr:to>
        <xdr:sp macro="" textlink="">
          <xdr:nvSpPr>
            <xdr:cNvPr id="11407" name="Option Button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28575</xdr:rowOff>
        </xdr:from>
        <xdr:to>
          <xdr:col>32</xdr:col>
          <xdr:colOff>133350</xdr:colOff>
          <xdr:row>38</xdr:row>
          <xdr:rowOff>247650</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66675</xdr:rowOff>
        </xdr:from>
        <xdr:to>
          <xdr:col>24</xdr:col>
          <xdr:colOff>123825</xdr:colOff>
          <xdr:row>39</xdr:row>
          <xdr:rowOff>219075</xdr:rowOff>
        </xdr:to>
        <xdr:sp macro="" textlink="">
          <xdr:nvSpPr>
            <xdr:cNvPr id="11409" name="Option Button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39</xdr:row>
          <xdr:rowOff>66675</xdr:rowOff>
        </xdr:from>
        <xdr:to>
          <xdr:col>28</xdr:col>
          <xdr:colOff>123825</xdr:colOff>
          <xdr:row>39</xdr:row>
          <xdr:rowOff>219075</xdr:rowOff>
        </xdr:to>
        <xdr:sp macro="" textlink="">
          <xdr:nvSpPr>
            <xdr:cNvPr id="11410" name="Option Button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28575</xdr:rowOff>
        </xdr:from>
        <xdr:to>
          <xdr:col>32</xdr:col>
          <xdr:colOff>133350</xdr:colOff>
          <xdr:row>39</xdr:row>
          <xdr:rowOff>247650</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40</xdr:row>
          <xdr:rowOff>66675</xdr:rowOff>
        </xdr:from>
        <xdr:to>
          <xdr:col>24</xdr:col>
          <xdr:colOff>123825</xdr:colOff>
          <xdr:row>40</xdr:row>
          <xdr:rowOff>219075</xdr:rowOff>
        </xdr:to>
        <xdr:sp macro="" textlink="">
          <xdr:nvSpPr>
            <xdr:cNvPr id="11412" name="Option Button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40</xdr:row>
          <xdr:rowOff>66675</xdr:rowOff>
        </xdr:from>
        <xdr:to>
          <xdr:col>28</xdr:col>
          <xdr:colOff>123825</xdr:colOff>
          <xdr:row>40</xdr:row>
          <xdr:rowOff>219075</xdr:rowOff>
        </xdr:to>
        <xdr:sp macro="" textlink="">
          <xdr:nvSpPr>
            <xdr:cNvPr id="11413" name="Option Button 149"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28575</xdr:rowOff>
        </xdr:from>
        <xdr:to>
          <xdr:col>32</xdr:col>
          <xdr:colOff>133350</xdr:colOff>
          <xdr:row>40</xdr:row>
          <xdr:rowOff>247650</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41</xdr:row>
          <xdr:rowOff>66675</xdr:rowOff>
        </xdr:from>
        <xdr:to>
          <xdr:col>24</xdr:col>
          <xdr:colOff>123825</xdr:colOff>
          <xdr:row>41</xdr:row>
          <xdr:rowOff>219075</xdr:rowOff>
        </xdr:to>
        <xdr:sp macro="" textlink="">
          <xdr:nvSpPr>
            <xdr:cNvPr id="11415" name="Option Button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41</xdr:row>
          <xdr:rowOff>66675</xdr:rowOff>
        </xdr:from>
        <xdr:to>
          <xdr:col>28</xdr:col>
          <xdr:colOff>123825</xdr:colOff>
          <xdr:row>41</xdr:row>
          <xdr:rowOff>219075</xdr:rowOff>
        </xdr:to>
        <xdr:sp macro="" textlink="">
          <xdr:nvSpPr>
            <xdr:cNvPr id="11416" name="Option Button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28575</xdr:rowOff>
        </xdr:from>
        <xdr:to>
          <xdr:col>32</xdr:col>
          <xdr:colOff>133350</xdr:colOff>
          <xdr:row>41</xdr:row>
          <xdr:rowOff>247650</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42</xdr:row>
          <xdr:rowOff>66675</xdr:rowOff>
        </xdr:from>
        <xdr:to>
          <xdr:col>24</xdr:col>
          <xdr:colOff>123825</xdr:colOff>
          <xdr:row>42</xdr:row>
          <xdr:rowOff>219075</xdr:rowOff>
        </xdr:to>
        <xdr:sp macro="" textlink="">
          <xdr:nvSpPr>
            <xdr:cNvPr id="11418" name="Option Button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66675</xdr:rowOff>
        </xdr:from>
        <xdr:to>
          <xdr:col>28</xdr:col>
          <xdr:colOff>123825</xdr:colOff>
          <xdr:row>42</xdr:row>
          <xdr:rowOff>219075</xdr:rowOff>
        </xdr:to>
        <xdr:sp macro="" textlink="">
          <xdr:nvSpPr>
            <xdr:cNvPr id="11419" name="Option Button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28575</xdr:rowOff>
        </xdr:from>
        <xdr:to>
          <xdr:col>32</xdr:col>
          <xdr:colOff>133350</xdr:colOff>
          <xdr:row>42</xdr:row>
          <xdr:rowOff>247650</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43</xdr:row>
          <xdr:rowOff>66675</xdr:rowOff>
        </xdr:from>
        <xdr:to>
          <xdr:col>24</xdr:col>
          <xdr:colOff>123825</xdr:colOff>
          <xdr:row>43</xdr:row>
          <xdr:rowOff>219075</xdr:rowOff>
        </xdr:to>
        <xdr:sp macro="" textlink="">
          <xdr:nvSpPr>
            <xdr:cNvPr id="11421" name="Option Button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43</xdr:row>
          <xdr:rowOff>66675</xdr:rowOff>
        </xdr:from>
        <xdr:to>
          <xdr:col>28</xdr:col>
          <xdr:colOff>123825</xdr:colOff>
          <xdr:row>43</xdr:row>
          <xdr:rowOff>219075</xdr:rowOff>
        </xdr:to>
        <xdr:sp macro="" textlink="">
          <xdr:nvSpPr>
            <xdr:cNvPr id="11422" name="Option Button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43</xdr:row>
          <xdr:rowOff>28575</xdr:rowOff>
        </xdr:from>
        <xdr:to>
          <xdr:col>32</xdr:col>
          <xdr:colOff>133350</xdr:colOff>
          <xdr:row>43</xdr:row>
          <xdr:rowOff>247650</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66675</xdr:rowOff>
        </xdr:from>
        <xdr:to>
          <xdr:col>24</xdr:col>
          <xdr:colOff>123825</xdr:colOff>
          <xdr:row>44</xdr:row>
          <xdr:rowOff>219075</xdr:rowOff>
        </xdr:to>
        <xdr:sp macro="" textlink="">
          <xdr:nvSpPr>
            <xdr:cNvPr id="11424" name="Option Button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44</xdr:row>
          <xdr:rowOff>66675</xdr:rowOff>
        </xdr:from>
        <xdr:to>
          <xdr:col>28</xdr:col>
          <xdr:colOff>123825</xdr:colOff>
          <xdr:row>44</xdr:row>
          <xdr:rowOff>219075</xdr:rowOff>
        </xdr:to>
        <xdr:sp macro="" textlink="">
          <xdr:nvSpPr>
            <xdr:cNvPr id="11425" name="Option Button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44</xdr:row>
          <xdr:rowOff>28575</xdr:rowOff>
        </xdr:from>
        <xdr:to>
          <xdr:col>32</xdr:col>
          <xdr:colOff>133350</xdr:colOff>
          <xdr:row>44</xdr:row>
          <xdr:rowOff>247650</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66675</xdr:rowOff>
        </xdr:from>
        <xdr:to>
          <xdr:col>24</xdr:col>
          <xdr:colOff>123825</xdr:colOff>
          <xdr:row>45</xdr:row>
          <xdr:rowOff>219075</xdr:rowOff>
        </xdr:to>
        <xdr:sp macro="" textlink="">
          <xdr:nvSpPr>
            <xdr:cNvPr id="11427" name="Option Button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45</xdr:row>
          <xdr:rowOff>66675</xdr:rowOff>
        </xdr:from>
        <xdr:to>
          <xdr:col>28</xdr:col>
          <xdr:colOff>123825</xdr:colOff>
          <xdr:row>45</xdr:row>
          <xdr:rowOff>219075</xdr:rowOff>
        </xdr:to>
        <xdr:sp macro="" textlink="">
          <xdr:nvSpPr>
            <xdr:cNvPr id="11428" name="Option Button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45</xdr:row>
          <xdr:rowOff>28575</xdr:rowOff>
        </xdr:from>
        <xdr:to>
          <xdr:col>32</xdr:col>
          <xdr:colOff>133350</xdr:colOff>
          <xdr:row>45</xdr:row>
          <xdr:rowOff>247650</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66675</xdr:rowOff>
        </xdr:from>
        <xdr:to>
          <xdr:col>24</xdr:col>
          <xdr:colOff>123825</xdr:colOff>
          <xdr:row>46</xdr:row>
          <xdr:rowOff>219075</xdr:rowOff>
        </xdr:to>
        <xdr:sp macro="" textlink="">
          <xdr:nvSpPr>
            <xdr:cNvPr id="11430" name="Option Button 166"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46</xdr:row>
          <xdr:rowOff>66675</xdr:rowOff>
        </xdr:from>
        <xdr:to>
          <xdr:col>28</xdr:col>
          <xdr:colOff>123825</xdr:colOff>
          <xdr:row>46</xdr:row>
          <xdr:rowOff>219075</xdr:rowOff>
        </xdr:to>
        <xdr:sp macro="" textlink="">
          <xdr:nvSpPr>
            <xdr:cNvPr id="11431" name="Option Button 167"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46</xdr:row>
          <xdr:rowOff>28575</xdr:rowOff>
        </xdr:from>
        <xdr:to>
          <xdr:col>32</xdr:col>
          <xdr:colOff>133350</xdr:colOff>
          <xdr:row>46</xdr:row>
          <xdr:rowOff>247650</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19</xdr:row>
          <xdr:rowOff>66675</xdr:rowOff>
        </xdr:from>
        <xdr:to>
          <xdr:col>33</xdr:col>
          <xdr:colOff>123825</xdr:colOff>
          <xdr:row>19</xdr:row>
          <xdr:rowOff>219075</xdr:rowOff>
        </xdr:to>
        <xdr:sp macro="" textlink="">
          <xdr:nvSpPr>
            <xdr:cNvPr id="11433" name="Option Button 169"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66675</xdr:rowOff>
        </xdr:from>
        <xdr:to>
          <xdr:col>37</xdr:col>
          <xdr:colOff>123825</xdr:colOff>
          <xdr:row>19</xdr:row>
          <xdr:rowOff>219075</xdr:rowOff>
        </xdr:to>
        <xdr:sp macro="" textlink="">
          <xdr:nvSpPr>
            <xdr:cNvPr id="11434" name="Option Button 170"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xdr:row>
          <xdr:rowOff>28575</xdr:rowOff>
        </xdr:from>
        <xdr:to>
          <xdr:col>41</xdr:col>
          <xdr:colOff>133350</xdr:colOff>
          <xdr:row>19</xdr:row>
          <xdr:rowOff>247650</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66675</xdr:rowOff>
        </xdr:from>
        <xdr:to>
          <xdr:col>33</xdr:col>
          <xdr:colOff>123825</xdr:colOff>
          <xdr:row>20</xdr:row>
          <xdr:rowOff>219075</xdr:rowOff>
        </xdr:to>
        <xdr:sp macro="" textlink="">
          <xdr:nvSpPr>
            <xdr:cNvPr id="11436" name="Option Button 172"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xdr:row>
          <xdr:rowOff>66675</xdr:rowOff>
        </xdr:from>
        <xdr:to>
          <xdr:col>37</xdr:col>
          <xdr:colOff>123825</xdr:colOff>
          <xdr:row>20</xdr:row>
          <xdr:rowOff>219075</xdr:rowOff>
        </xdr:to>
        <xdr:sp macro="" textlink="">
          <xdr:nvSpPr>
            <xdr:cNvPr id="11437" name="Option Button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28575</xdr:rowOff>
        </xdr:from>
        <xdr:to>
          <xdr:col>41</xdr:col>
          <xdr:colOff>133350</xdr:colOff>
          <xdr:row>20</xdr:row>
          <xdr:rowOff>247650</xdr:rowOff>
        </xdr:to>
        <xdr:sp macro="" textlink="">
          <xdr:nvSpPr>
            <xdr:cNvPr id="11438" name="Group Box 174" hidden="1">
              <a:extLst>
                <a:ext uri="{63B3BB69-23CF-44E3-9099-C40C66FF867C}">
                  <a14:compatExt spid="_x0000_s11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21</xdr:row>
          <xdr:rowOff>66675</xdr:rowOff>
        </xdr:from>
        <xdr:to>
          <xdr:col>33</xdr:col>
          <xdr:colOff>123825</xdr:colOff>
          <xdr:row>21</xdr:row>
          <xdr:rowOff>219075</xdr:rowOff>
        </xdr:to>
        <xdr:sp macro="" textlink="">
          <xdr:nvSpPr>
            <xdr:cNvPr id="11439" name="Option Button 175"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21</xdr:row>
          <xdr:rowOff>66675</xdr:rowOff>
        </xdr:from>
        <xdr:to>
          <xdr:col>37</xdr:col>
          <xdr:colOff>123825</xdr:colOff>
          <xdr:row>21</xdr:row>
          <xdr:rowOff>219075</xdr:rowOff>
        </xdr:to>
        <xdr:sp macro="" textlink="">
          <xdr:nvSpPr>
            <xdr:cNvPr id="11440" name="Option Button 176"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xdr:row>
          <xdr:rowOff>28575</xdr:rowOff>
        </xdr:from>
        <xdr:to>
          <xdr:col>41</xdr:col>
          <xdr:colOff>133350</xdr:colOff>
          <xdr:row>21</xdr:row>
          <xdr:rowOff>247650</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22</xdr:row>
          <xdr:rowOff>66675</xdr:rowOff>
        </xdr:from>
        <xdr:to>
          <xdr:col>33</xdr:col>
          <xdr:colOff>123825</xdr:colOff>
          <xdr:row>22</xdr:row>
          <xdr:rowOff>219075</xdr:rowOff>
        </xdr:to>
        <xdr:sp macro="" textlink="">
          <xdr:nvSpPr>
            <xdr:cNvPr id="11442" name="Option Button 178"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22</xdr:row>
          <xdr:rowOff>66675</xdr:rowOff>
        </xdr:from>
        <xdr:to>
          <xdr:col>37</xdr:col>
          <xdr:colOff>123825</xdr:colOff>
          <xdr:row>22</xdr:row>
          <xdr:rowOff>219075</xdr:rowOff>
        </xdr:to>
        <xdr:sp macro="" textlink="">
          <xdr:nvSpPr>
            <xdr:cNvPr id="11443" name="Option Button 179"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xdr:row>
          <xdr:rowOff>28575</xdr:rowOff>
        </xdr:from>
        <xdr:to>
          <xdr:col>41</xdr:col>
          <xdr:colOff>133350</xdr:colOff>
          <xdr:row>22</xdr:row>
          <xdr:rowOff>247650</xdr:rowOff>
        </xdr:to>
        <xdr:sp macro="" textlink="">
          <xdr:nvSpPr>
            <xdr:cNvPr id="11444" name="Group Box 180" hidden="1">
              <a:extLst>
                <a:ext uri="{63B3BB69-23CF-44E3-9099-C40C66FF867C}">
                  <a14:compatExt spid="_x0000_s1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23</xdr:row>
          <xdr:rowOff>66675</xdr:rowOff>
        </xdr:from>
        <xdr:to>
          <xdr:col>33</xdr:col>
          <xdr:colOff>123825</xdr:colOff>
          <xdr:row>23</xdr:row>
          <xdr:rowOff>219075</xdr:rowOff>
        </xdr:to>
        <xdr:sp macro="" textlink="">
          <xdr:nvSpPr>
            <xdr:cNvPr id="11445" name="Option Button 181"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xdr:row>
          <xdr:rowOff>66675</xdr:rowOff>
        </xdr:from>
        <xdr:to>
          <xdr:col>37</xdr:col>
          <xdr:colOff>123825</xdr:colOff>
          <xdr:row>23</xdr:row>
          <xdr:rowOff>219075</xdr:rowOff>
        </xdr:to>
        <xdr:sp macro="" textlink="">
          <xdr:nvSpPr>
            <xdr:cNvPr id="11446" name="Option Button 182"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xdr:row>
          <xdr:rowOff>28575</xdr:rowOff>
        </xdr:from>
        <xdr:to>
          <xdr:col>41</xdr:col>
          <xdr:colOff>133350</xdr:colOff>
          <xdr:row>23</xdr:row>
          <xdr:rowOff>247650</xdr:rowOff>
        </xdr:to>
        <xdr:sp macro="" textlink="">
          <xdr:nvSpPr>
            <xdr:cNvPr id="11447" name="Group Box 183" hidden="1">
              <a:extLst>
                <a:ext uri="{63B3BB69-23CF-44E3-9099-C40C66FF867C}">
                  <a14:compatExt spid="_x0000_s1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66675</xdr:rowOff>
        </xdr:from>
        <xdr:to>
          <xdr:col>33</xdr:col>
          <xdr:colOff>123825</xdr:colOff>
          <xdr:row>24</xdr:row>
          <xdr:rowOff>219075</xdr:rowOff>
        </xdr:to>
        <xdr:sp macro="" textlink="">
          <xdr:nvSpPr>
            <xdr:cNvPr id="11448" name="Option Button 184"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24</xdr:row>
          <xdr:rowOff>66675</xdr:rowOff>
        </xdr:from>
        <xdr:to>
          <xdr:col>37</xdr:col>
          <xdr:colOff>123825</xdr:colOff>
          <xdr:row>24</xdr:row>
          <xdr:rowOff>219075</xdr:rowOff>
        </xdr:to>
        <xdr:sp macro="" textlink="">
          <xdr:nvSpPr>
            <xdr:cNvPr id="11449" name="Option Button 185"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28575</xdr:rowOff>
        </xdr:from>
        <xdr:to>
          <xdr:col>41</xdr:col>
          <xdr:colOff>133350</xdr:colOff>
          <xdr:row>24</xdr:row>
          <xdr:rowOff>247650</xdr:rowOff>
        </xdr:to>
        <xdr:sp macro="" textlink="">
          <xdr:nvSpPr>
            <xdr:cNvPr id="11450" name="Group Box 186" hidden="1">
              <a:extLst>
                <a:ext uri="{63B3BB69-23CF-44E3-9099-C40C66FF867C}">
                  <a14:compatExt spid="_x0000_s1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25</xdr:row>
          <xdr:rowOff>66675</xdr:rowOff>
        </xdr:from>
        <xdr:to>
          <xdr:col>33</xdr:col>
          <xdr:colOff>123825</xdr:colOff>
          <xdr:row>25</xdr:row>
          <xdr:rowOff>219075</xdr:rowOff>
        </xdr:to>
        <xdr:sp macro="" textlink="">
          <xdr:nvSpPr>
            <xdr:cNvPr id="11451" name="Option Button 187"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25</xdr:row>
          <xdr:rowOff>66675</xdr:rowOff>
        </xdr:from>
        <xdr:to>
          <xdr:col>37</xdr:col>
          <xdr:colOff>123825</xdr:colOff>
          <xdr:row>25</xdr:row>
          <xdr:rowOff>219075</xdr:rowOff>
        </xdr:to>
        <xdr:sp macro="" textlink="">
          <xdr:nvSpPr>
            <xdr:cNvPr id="11452" name="Option Button 188"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28575</xdr:rowOff>
        </xdr:from>
        <xdr:to>
          <xdr:col>41</xdr:col>
          <xdr:colOff>133350</xdr:colOff>
          <xdr:row>25</xdr:row>
          <xdr:rowOff>247650</xdr:rowOff>
        </xdr:to>
        <xdr:sp macro="" textlink="">
          <xdr:nvSpPr>
            <xdr:cNvPr id="11453" name="Group Box 189" hidden="1">
              <a:extLst>
                <a:ext uri="{63B3BB69-23CF-44E3-9099-C40C66FF867C}">
                  <a14:compatExt spid="_x0000_s1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26</xdr:row>
          <xdr:rowOff>66675</xdr:rowOff>
        </xdr:from>
        <xdr:to>
          <xdr:col>33</xdr:col>
          <xdr:colOff>123825</xdr:colOff>
          <xdr:row>26</xdr:row>
          <xdr:rowOff>219075</xdr:rowOff>
        </xdr:to>
        <xdr:sp macro="" textlink="">
          <xdr:nvSpPr>
            <xdr:cNvPr id="11454" name="Option Button 190"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xdr:row>
          <xdr:rowOff>66675</xdr:rowOff>
        </xdr:from>
        <xdr:to>
          <xdr:col>37</xdr:col>
          <xdr:colOff>123825</xdr:colOff>
          <xdr:row>26</xdr:row>
          <xdr:rowOff>219075</xdr:rowOff>
        </xdr:to>
        <xdr:sp macro="" textlink="">
          <xdr:nvSpPr>
            <xdr:cNvPr id="11455" name="Option Button 191"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28575</xdr:rowOff>
        </xdr:from>
        <xdr:to>
          <xdr:col>41</xdr:col>
          <xdr:colOff>133350</xdr:colOff>
          <xdr:row>26</xdr:row>
          <xdr:rowOff>247650</xdr:rowOff>
        </xdr:to>
        <xdr:sp macro="" textlink="">
          <xdr:nvSpPr>
            <xdr:cNvPr id="11456" name="Group Box 192" hidden="1">
              <a:extLst>
                <a:ext uri="{63B3BB69-23CF-44E3-9099-C40C66FF867C}">
                  <a14:compatExt spid="_x0000_s1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27</xdr:row>
          <xdr:rowOff>66675</xdr:rowOff>
        </xdr:from>
        <xdr:to>
          <xdr:col>33</xdr:col>
          <xdr:colOff>123825</xdr:colOff>
          <xdr:row>27</xdr:row>
          <xdr:rowOff>219075</xdr:rowOff>
        </xdr:to>
        <xdr:sp macro="" textlink="">
          <xdr:nvSpPr>
            <xdr:cNvPr id="11457" name="Option Button 193"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27</xdr:row>
          <xdr:rowOff>66675</xdr:rowOff>
        </xdr:from>
        <xdr:to>
          <xdr:col>37</xdr:col>
          <xdr:colOff>123825</xdr:colOff>
          <xdr:row>27</xdr:row>
          <xdr:rowOff>219075</xdr:rowOff>
        </xdr:to>
        <xdr:sp macro="" textlink="">
          <xdr:nvSpPr>
            <xdr:cNvPr id="11458" name="Option Button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28575</xdr:rowOff>
        </xdr:from>
        <xdr:to>
          <xdr:col>41</xdr:col>
          <xdr:colOff>133350</xdr:colOff>
          <xdr:row>27</xdr:row>
          <xdr:rowOff>247650</xdr:rowOff>
        </xdr:to>
        <xdr:sp macro="" textlink="">
          <xdr:nvSpPr>
            <xdr:cNvPr id="11459" name="Group Box 195" hidden="1">
              <a:extLst>
                <a:ext uri="{63B3BB69-23CF-44E3-9099-C40C66FF867C}">
                  <a14:compatExt spid="_x0000_s1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66675</xdr:rowOff>
        </xdr:from>
        <xdr:to>
          <xdr:col>33</xdr:col>
          <xdr:colOff>123825</xdr:colOff>
          <xdr:row>28</xdr:row>
          <xdr:rowOff>219075</xdr:rowOff>
        </xdr:to>
        <xdr:sp macro="" textlink="">
          <xdr:nvSpPr>
            <xdr:cNvPr id="11460" name="Option Button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28</xdr:row>
          <xdr:rowOff>66675</xdr:rowOff>
        </xdr:from>
        <xdr:to>
          <xdr:col>37</xdr:col>
          <xdr:colOff>123825</xdr:colOff>
          <xdr:row>28</xdr:row>
          <xdr:rowOff>219075</xdr:rowOff>
        </xdr:to>
        <xdr:sp macro="" textlink="">
          <xdr:nvSpPr>
            <xdr:cNvPr id="11461" name="Option Button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xdr:row>
          <xdr:rowOff>28575</xdr:rowOff>
        </xdr:from>
        <xdr:to>
          <xdr:col>41</xdr:col>
          <xdr:colOff>133350</xdr:colOff>
          <xdr:row>28</xdr:row>
          <xdr:rowOff>247650</xdr:rowOff>
        </xdr:to>
        <xdr:sp macro="" textlink="">
          <xdr:nvSpPr>
            <xdr:cNvPr id="11462" name="Group Box 198" hidden="1">
              <a:extLst>
                <a:ext uri="{63B3BB69-23CF-44E3-9099-C40C66FF867C}">
                  <a14:compatExt spid="_x0000_s1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29</xdr:row>
          <xdr:rowOff>66675</xdr:rowOff>
        </xdr:from>
        <xdr:to>
          <xdr:col>33</xdr:col>
          <xdr:colOff>123825</xdr:colOff>
          <xdr:row>29</xdr:row>
          <xdr:rowOff>219075</xdr:rowOff>
        </xdr:to>
        <xdr:sp macro="" textlink="">
          <xdr:nvSpPr>
            <xdr:cNvPr id="11463" name="Option Button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29</xdr:row>
          <xdr:rowOff>66675</xdr:rowOff>
        </xdr:from>
        <xdr:to>
          <xdr:col>37</xdr:col>
          <xdr:colOff>123825</xdr:colOff>
          <xdr:row>29</xdr:row>
          <xdr:rowOff>219075</xdr:rowOff>
        </xdr:to>
        <xdr:sp macro="" textlink="">
          <xdr:nvSpPr>
            <xdr:cNvPr id="11464" name="Option Button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xdr:row>
          <xdr:rowOff>28575</xdr:rowOff>
        </xdr:from>
        <xdr:to>
          <xdr:col>41</xdr:col>
          <xdr:colOff>133350</xdr:colOff>
          <xdr:row>29</xdr:row>
          <xdr:rowOff>247650</xdr:rowOff>
        </xdr:to>
        <xdr:sp macro="" textlink="">
          <xdr:nvSpPr>
            <xdr:cNvPr id="11465" name="Group Box 201" hidden="1">
              <a:extLst>
                <a:ext uri="{63B3BB69-23CF-44E3-9099-C40C66FF867C}">
                  <a14:compatExt spid="_x0000_s11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30</xdr:row>
          <xdr:rowOff>66675</xdr:rowOff>
        </xdr:from>
        <xdr:to>
          <xdr:col>33</xdr:col>
          <xdr:colOff>123825</xdr:colOff>
          <xdr:row>30</xdr:row>
          <xdr:rowOff>219075</xdr:rowOff>
        </xdr:to>
        <xdr:sp macro="" textlink="">
          <xdr:nvSpPr>
            <xdr:cNvPr id="11466" name="Option Button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30</xdr:row>
          <xdr:rowOff>66675</xdr:rowOff>
        </xdr:from>
        <xdr:to>
          <xdr:col>37</xdr:col>
          <xdr:colOff>123825</xdr:colOff>
          <xdr:row>30</xdr:row>
          <xdr:rowOff>219075</xdr:rowOff>
        </xdr:to>
        <xdr:sp macro="" textlink="">
          <xdr:nvSpPr>
            <xdr:cNvPr id="11467" name="Option Button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xdr:row>
          <xdr:rowOff>28575</xdr:rowOff>
        </xdr:from>
        <xdr:to>
          <xdr:col>41</xdr:col>
          <xdr:colOff>133350</xdr:colOff>
          <xdr:row>30</xdr:row>
          <xdr:rowOff>247650</xdr:rowOff>
        </xdr:to>
        <xdr:sp macro="" textlink="">
          <xdr:nvSpPr>
            <xdr:cNvPr id="11468" name="Group Box 204" hidden="1">
              <a:extLst>
                <a:ext uri="{63B3BB69-23CF-44E3-9099-C40C66FF867C}">
                  <a14:compatExt spid="_x0000_s11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31</xdr:row>
          <xdr:rowOff>66675</xdr:rowOff>
        </xdr:from>
        <xdr:to>
          <xdr:col>33</xdr:col>
          <xdr:colOff>123825</xdr:colOff>
          <xdr:row>31</xdr:row>
          <xdr:rowOff>219075</xdr:rowOff>
        </xdr:to>
        <xdr:sp macro="" textlink="">
          <xdr:nvSpPr>
            <xdr:cNvPr id="11469" name="Option Button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31</xdr:row>
          <xdr:rowOff>66675</xdr:rowOff>
        </xdr:from>
        <xdr:to>
          <xdr:col>37</xdr:col>
          <xdr:colOff>123825</xdr:colOff>
          <xdr:row>31</xdr:row>
          <xdr:rowOff>219075</xdr:rowOff>
        </xdr:to>
        <xdr:sp macro="" textlink="">
          <xdr:nvSpPr>
            <xdr:cNvPr id="11470" name="Option Button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xdr:row>
          <xdr:rowOff>28575</xdr:rowOff>
        </xdr:from>
        <xdr:to>
          <xdr:col>41</xdr:col>
          <xdr:colOff>133350</xdr:colOff>
          <xdr:row>31</xdr:row>
          <xdr:rowOff>247650</xdr:rowOff>
        </xdr:to>
        <xdr:sp macro="" textlink="">
          <xdr:nvSpPr>
            <xdr:cNvPr id="11471" name="Group Box 207" hidden="1">
              <a:extLst>
                <a:ext uri="{63B3BB69-23CF-44E3-9099-C40C66FF867C}">
                  <a14:compatExt spid="_x0000_s11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32</xdr:row>
          <xdr:rowOff>66675</xdr:rowOff>
        </xdr:from>
        <xdr:to>
          <xdr:col>33</xdr:col>
          <xdr:colOff>123825</xdr:colOff>
          <xdr:row>32</xdr:row>
          <xdr:rowOff>219075</xdr:rowOff>
        </xdr:to>
        <xdr:sp macro="" textlink="">
          <xdr:nvSpPr>
            <xdr:cNvPr id="11472" name="Option Button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32</xdr:row>
          <xdr:rowOff>66675</xdr:rowOff>
        </xdr:from>
        <xdr:to>
          <xdr:col>37</xdr:col>
          <xdr:colOff>123825</xdr:colOff>
          <xdr:row>32</xdr:row>
          <xdr:rowOff>219075</xdr:rowOff>
        </xdr:to>
        <xdr:sp macro="" textlink="">
          <xdr:nvSpPr>
            <xdr:cNvPr id="11473" name="Option Button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xdr:row>
          <xdr:rowOff>28575</xdr:rowOff>
        </xdr:from>
        <xdr:to>
          <xdr:col>41</xdr:col>
          <xdr:colOff>133350</xdr:colOff>
          <xdr:row>32</xdr:row>
          <xdr:rowOff>247650</xdr:rowOff>
        </xdr:to>
        <xdr:sp macro="" textlink="">
          <xdr:nvSpPr>
            <xdr:cNvPr id="11474" name="Group Box 210" hidden="1">
              <a:extLst>
                <a:ext uri="{63B3BB69-23CF-44E3-9099-C40C66FF867C}">
                  <a14:compatExt spid="_x0000_s11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33</xdr:row>
          <xdr:rowOff>66675</xdr:rowOff>
        </xdr:from>
        <xdr:to>
          <xdr:col>33</xdr:col>
          <xdr:colOff>123825</xdr:colOff>
          <xdr:row>33</xdr:row>
          <xdr:rowOff>219075</xdr:rowOff>
        </xdr:to>
        <xdr:sp macro="" textlink="">
          <xdr:nvSpPr>
            <xdr:cNvPr id="11475" name="Option Button 211"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66675</xdr:rowOff>
        </xdr:from>
        <xdr:to>
          <xdr:col>37</xdr:col>
          <xdr:colOff>123825</xdr:colOff>
          <xdr:row>33</xdr:row>
          <xdr:rowOff>219075</xdr:rowOff>
        </xdr:to>
        <xdr:sp macro="" textlink="">
          <xdr:nvSpPr>
            <xdr:cNvPr id="11476" name="Option Button 212"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xdr:row>
          <xdr:rowOff>28575</xdr:rowOff>
        </xdr:from>
        <xdr:to>
          <xdr:col>41</xdr:col>
          <xdr:colOff>133350</xdr:colOff>
          <xdr:row>33</xdr:row>
          <xdr:rowOff>247650</xdr:rowOff>
        </xdr:to>
        <xdr:sp macro="" textlink="">
          <xdr:nvSpPr>
            <xdr:cNvPr id="11477" name="Group Box 213" hidden="1">
              <a:extLst>
                <a:ext uri="{63B3BB69-23CF-44E3-9099-C40C66FF867C}">
                  <a14:compatExt spid="_x0000_s11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34</xdr:row>
          <xdr:rowOff>66675</xdr:rowOff>
        </xdr:from>
        <xdr:to>
          <xdr:col>33</xdr:col>
          <xdr:colOff>123825</xdr:colOff>
          <xdr:row>34</xdr:row>
          <xdr:rowOff>219075</xdr:rowOff>
        </xdr:to>
        <xdr:sp macro="" textlink="">
          <xdr:nvSpPr>
            <xdr:cNvPr id="11478" name="Option Button 214"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34</xdr:row>
          <xdr:rowOff>66675</xdr:rowOff>
        </xdr:from>
        <xdr:to>
          <xdr:col>37</xdr:col>
          <xdr:colOff>123825</xdr:colOff>
          <xdr:row>34</xdr:row>
          <xdr:rowOff>219075</xdr:rowOff>
        </xdr:to>
        <xdr:sp macro="" textlink="">
          <xdr:nvSpPr>
            <xdr:cNvPr id="11479" name="Option Button 215" hidden="1">
              <a:extLst>
                <a:ext uri="{63B3BB69-23CF-44E3-9099-C40C66FF867C}">
                  <a14:compatExt spid="_x0000_s1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xdr:row>
          <xdr:rowOff>28575</xdr:rowOff>
        </xdr:from>
        <xdr:to>
          <xdr:col>41</xdr:col>
          <xdr:colOff>133350</xdr:colOff>
          <xdr:row>34</xdr:row>
          <xdr:rowOff>247650</xdr:rowOff>
        </xdr:to>
        <xdr:sp macro="" textlink="">
          <xdr:nvSpPr>
            <xdr:cNvPr id="11480" name="Group Box 216" hidden="1">
              <a:extLst>
                <a:ext uri="{63B3BB69-23CF-44E3-9099-C40C66FF867C}">
                  <a14:compatExt spid="_x0000_s11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35</xdr:row>
          <xdr:rowOff>66675</xdr:rowOff>
        </xdr:from>
        <xdr:to>
          <xdr:col>33</xdr:col>
          <xdr:colOff>123825</xdr:colOff>
          <xdr:row>35</xdr:row>
          <xdr:rowOff>219075</xdr:rowOff>
        </xdr:to>
        <xdr:sp macro="" textlink="">
          <xdr:nvSpPr>
            <xdr:cNvPr id="11481" name="Option Button 217" hidden="1">
              <a:extLst>
                <a:ext uri="{63B3BB69-23CF-44E3-9099-C40C66FF867C}">
                  <a14:compatExt spid="_x0000_s1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35</xdr:row>
          <xdr:rowOff>66675</xdr:rowOff>
        </xdr:from>
        <xdr:to>
          <xdr:col>37</xdr:col>
          <xdr:colOff>123825</xdr:colOff>
          <xdr:row>35</xdr:row>
          <xdr:rowOff>219075</xdr:rowOff>
        </xdr:to>
        <xdr:sp macro="" textlink="">
          <xdr:nvSpPr>
            <xdr:cNvPr id="11482" name="Option Button 218" hidden="1">
              <a:extLst>
                <a:ext uri="{63B3BB69-23CF-44E3-9099-C40C66FF867C}">
                  <a14:compatExt spid="_x0000_s1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28575</xdr:rowOff>
        </xdr:from>
        <xdr:to>
          <xdr:col>41</xdr:col>
          <xdr:colOff>133350</xdr:colOff>
          <xdr:row>35</xdr:row>
          <xdr:rowOff>247650</xdr:rowOff>
        </xdr:to>
        <xdr:sp macro="" textlink="">
          <xdr:nvSpPr>
            <xdr:cNvPr id="11483" name="Group Box 219" hidden="1">
              <a:extLst>
                <a:ext uri="{63B3BB69-23CF-44E3-9099-C40C66FF867C}">
                  <a14:compatExt spid="_x0000_s11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36</xdr:row>
          <xdr:rowOff>66675</xdr:rowOff>
        </xdr:from>
        <xdr:to>
          <xdr:col>33</xdr:col>
          <xdr:colOff>123825</xdr:colOff>
          <xdr:row>36</xdr:row>
          <xdr:rowOff>219075</xdr:rowOff>
        </xdr:to>
        <xdr:sp macro="" textlink="">
          <xdr:nvSpPr>
            <xdr:cNvPr id="11484" name="Option Button 220" hidden="1">
              <a:extLst>
                <a:ext uri="{63B3BB69-23CF-44E3-9099-C40C66FF867C}">
                  <a14:compatExt spid="_x0000_s1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36</xdr:row>
          <xdr:rowOff>66675</xdr:rowOff>
        </xdr:from>
        <xdr:to>
          <xdr:col>37</xdr:col>
          <xdr:colOff>123825</xdr:colOff>
          <xdr:row>36</xdr:row>
          <xdr:rowOff>219075</xdr:rowOff>
        </xdr:to>
        <xdr:sp macro="" textlink="">
          <xdr:nvSpPr>
            <xdr:cNvPr id="11485" name="Option Button 221"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xdr:row>
          <xdr:rowOff>28575</xdr:rowOff>
        </xdr:from>
        <xdr:to>
          <xdr:col>41</xdr:col>
          <xdr:colOff>133350</xdr:colOff>
          <xdr:row>36</xdr:row>
          <xdr:rowOff>247650</xdr:rowOff>
        </xdr:to>
        <xdr:sp macro="" textlink="">
          <xdr:nvSpPr>
            <xdr:cNvPr id="11486" name="Group Box 222" hidden="1">
              <a:extLst>
                <a:ext uri="{63B3BB69-23CF-44E3-9099-C40C66FF867C}">
                  <a14:compatExt spid="_x0000_s11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37</xdr:row>
          <xdr:rowOff>66675</xdr:rowOff>
        </xdr:from>
        <xdr:to>
          <xdr:col>33</xdr:col>
          <xdr:colOff>123825</xdr:colOff>
          <xdr:row>37</xdr:row>
          <xdr:rowOff>219075</xdr:rowOff>
        </xdr:to>
        <xdr:sp macro="" textlink="">
          <xdr:nvSpPr>
            <xdr:cNvPr id="11487" name="Option Button 223"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37</xdr:row>
          <xdr:rowOff>66675</xdr:rowOff>
        </xdr:from>
        <xdr:to>
          <xdr:col>37</xdr:col>
          <xdr:colOff>123825</xdr:colOff>
          <xdr:row>37</xdr:row>
          <xdr:rowOff>219075</xdr:rowOff>
        </xdr:to>
        <xdr:sp macro="" textlink="">
          <xdr:nvSpPr>
            <xdr:cNvPr id="11488" name="Option Button 224"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xdr:row>
          <xdr:rowOff>28575</xdr:rowOff>
        </xdr:from>
        <xdr:to>
          <xdr:col>41</xdr:col>
          <xdr:colOff>133350</xdr:colOff>
          <xdr:row>37</xdr:row>
          <xdr:rowOff>247650</xdr:rowOff>
        </xdr:to>
        <xdr:sp macro="" textlink="">
          <xdr:nvSpPr>
            <xdr:cNvPr id="11489" name="Group Box 225" hidden="1">
              <a:extLst>
                <a:ext uri="{63B3BB69-23CF-44E3-9099-C40C66FF867C}">
                  <a14:compatExt spid="_x0000_s11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38</xdr:row>
          <xdr:rowOff>66675</xdr:rowOff>
        </xdr:from>
        <xdr:to>
          <xdr:col>33</xdr:col>
          <xdr:colOff>123825</xdr:colOff>
          <xdr:row>38</xdr:row>
          <xdr:rowOff>219075</xdr:rowOff>
        </xdr:to>
        <xdr:sp macro="" textlink="">
          <xdr:nvSpPr>
            <xdr:cNvPr id="11490" name="Option Button 226"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38</xdr:row>
          <xdr:rowOff>66675</xdr:rowOff>
        </xdr:from>
        <xdr:to>
          <xdr:col>37</xdr:col>
          <xdr:colOff>123825</xdr:colOff>
          <xdr:row>38</xdr:row>
          <xdr:rowOff>219075</xdr:rowOff>
        </xdr:to>
        <xdr:sp macro="" textlink="">
          <xdr:nvSpPr>
            <xdr:cNvPr id="11491" name="Option Button 227"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xdr:row>
          <xdr:rowOff>28575</xdr:rowOff>
        </xdr:from>
        <xdr:to>
          <xdr:col>41</xdr:col>
          <xdr:colOff>133350</xdr:colOff>
          <xdr:row>38</xdr:row>
          <xdr:rowOff>247650</xdr:rowOff>
        </xdr:to>
        <xdr:sp macro="" textlink="">
          <xdr:nvSpPr>
            <xdr:cNvPr id="11492" name="Group Box 228" hidden="1">
              <a:extLst>
                <a:ext uri="{63B3BB69-23CF-44E3-9099-C40C66FF867C}">
                  <a14:compatExt spid="_x0000_s1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39</xdr:row>
          <xdr:rowOff>66675</xdr:rowOff>
        </xdr:from>
        <xdr:to>
          <xdr:col>33</xdr:col>
          <xdr:colOff>123825</xdr:colOff>
          <xdr:row>39</xdr:row>
          <xdr:rowOff>219075</xdr:rowOff>
        </xdr:to>
        <xdr:sp macro="" textlink="">
          <xdr:nvSpPr>
            <xdr:cNvPr id="11493" name="Option Button 229"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39</xdr:row>
          <xdr:rowOff>66675</xdr:rowOff>
        </xdr:from>
        <xdr:to>
          <xdr:col>37</xdr:col>
          <xdr:colOff>123825</xdr:colOff>
          <xdr:row>39</xdr:row>
          <xdr:rowOff>219075</xdr:rowOff>
        </xdr:to>
        <xdr:sp macro="" textlink="">
          <xdr:nvSpPr>
            <xdr:cNvPr id="11494" name="Option Button 230"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xdr:row>
          <xdr:rowOff>28575</xdr:rowOff>
        </xdr:from>
        <xdr:to>
          <xdr:col>41</xdr:col>
          <xdr:colOff>133350</xdr:colOff>
          <xdr:row>39</xdr:row>
          <xdr:rowOff>247650</xdr:rowOff>
        </xdr:to>
        <xdr:sp macro="" textlink="">
          <xdr:nvSpPr>
            <xdr:cNvPr id="11495" name="Group Box 231" hidden="1">
              <a:extLst>
                <a:ext uri="{63B3BB69-23CF-44E3-9099-C40C66FF867C}">
                  <a14:compatExt spid="_x0000_s1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40</xdr:row>
          <xdr:rowOff>66675</xdr:rowOff>
        </xdr:from>
        <xdr:to>
          <xdr:col>33</xdr:col>
          <xdr:colOff>123825</xdr:colOff>
          <xdr:row>40</xdr:row>
          <xdr:rowOff>219075</xdr:rowOff>
        </xdr:to>
        <xdr:sp macro="" textlink="">
          <xdr:nvSpPr>
            <xdr:cNvPr id="11496" name="Option Button 232" hidden="1">
              <a:extLst>
                <a:ext uri="{63B3BB69-23CF-44E3-9099-C40C66FF867C}">
                  <a14:compatExt spid="_x0000_s1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40</xdr:row>
          <xdr:rowOff>66675</xdr:rowOff>
        </xdr:from>
        <xdr:to>
          <xdr:col>37</xdr:col>
          <xdr:colOff>123825</xdr:colOff>
          <xdr:row>40</xdr:row>
          <xdr:rowOff>219075</xdr:rowOff>
        </xdr:to>
        <xdr:sp macro="" textlink="">
          <xdr:nvSpPr>
            <xdr:cNvPr id="11497" name="Option Button 233" hidden="1">
              <a:extLst>
                <a:ext uri="{63B3BB69-23CF-44E3-9099-C40C66FF867C}">
                  <a14:compatExt spid="_x0000_s1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xdr:row>
          <xdr:rowOff>28575</xdr:rowOff>
        </xdr:from>
        <xdr:to>
          <xdr:col>41</xdr:col>
          <xdr:colOff>133350</xdr:colOff>
          <xdr:row>40</xdr:row>
          <xdr:rowOff>247650</xdr:rowOff>
        </xdr:to>
        <xdr:sp macro="" textlink="">
          <xdr:nvSpPr>
            <xdr:cNvPr id="11498" name="Group Box 234" hidden="1">
              <a:extLst>
                <a:ext uri="{63B3BB69-23CF-44E3-9099-C40C66FF867C}">
                  <a14:compatExt spid="_x0000_s1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41</xdr:row>
          <xdr:rowOff>66675</xdr:rowOff>
        </xdr:from>
        <xdr:to>
          <xdr:col>33</xdr:col>
          <xdr:colOff>123825</xdr:colOff>
          <xdr:row>41</xdr:row>
          <xdr:rowOff>219075</xdr:rowOff>
        </xdr:to>
        <xdr:sp macro="" textlink="">
          <xdr:nvSpPr>
            <xdr:cNvPr id="11499" name="Option Button 235" hidden="1">
              <a:extLst>
                <a:ext uri="{63B3BB69-23CF-44E3-9099-C40C66FF867C}">
                  <a14:compatExt spid="_x0000_s1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xdr:row>
          <xdr:rowOff>66675</xdr:rowOff>
        </xdr:from>
        <xdr:to>
          <xdr:col>37</xdr:col>
          <xdr:colOff>123825</xdr:colOff>
          <xdr:row>41</xdr:row>
          <xdr:rowOff>219075</xdr:rowOff>
        </xdr:to>
        <xdr:sp macro="" textlink="">
          <xdr:nvSpPr>
            <xdr:cNvPr id="11500" name="Option Button 236" hidden="1">
              <a:extLst>
                <a:ext uri="{63B3BB69-23CF-44E3-9099-C40C66FF867C}">
                  <a14:compatExt spid="_x0000_s1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xdr:row>
          <xdr:rowOff>28575</xdr:rowOff>
        </xdr:from>
        <xdr:to>
          <xdr:col>41</xdr:col>
          <xdr:colOff>133350</xdr:colOff>
          <xdr:row>41</xdr:row>
          <xdr:rowOff>247650</xdr:rowOff>
        </xdr:to>
        <xdr:sp macro="" textlink="">
          <xdr:nvSpPr>
            <xdr:cNvPr id="11501" name="Group Box 237" hidden="1">
              <a:extLst>
                <a:ext uri="{63B3BB69-23CF-44E3-9099-C40C66FF867C}">
                  <a14:compatExt spid="_x0000_s1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42</xdr:row>
          <xdr:rowOff>66675</xdr:rowOff>
        </xdr:from>
        <xdr:to>
          <xdr:col>33</xdr:col>
          <xdr:colOff>123825</xdr:colOff>
          <xdr:row>42</xdr:row>
          <xdr:rowOff>219075</xdr:rowOff>
        </xdr:to>
        <xdr:sp macro="" textlink="">
          <xdr:nvSpPr>
            <xdr:cNvPr id="11502" name="Option Button 238" hidden="1">
              <a:extLst>
                <a:ext uri="{63B3BB69-23CF-44E3-9099-C40C66FF867C}">
                  <a14:compatExt spid="_x0000_s1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42</xdr:row>
          <xdr:rowOff>66675</xdr:rowOff>
        </xdr:from>
        <xdr:to>
          <xdr:col>37</xdr:col>
          <xdr:colOff>123825</xdr:colOff>
          <xdr:row>42</xdr:row>
          <xdr:rowOff>219075</xdr:rowOff>
        </xdr:to>
        <xdr:sp macro="" textlink="">
          <xdr:nvSpPr>
            <xdr:cNvPr id="11503" name="Option Button 239" hidden="1">
              <a:extLst>
                <a:ext uri="{63B3BB69-23CF-44E3-9099-C40C66FF867C}">
                  <a14:compatExt spid="_x0000_s1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xdr:row>
          <xdr:rowOff>28575</xdr:rowOff>
        </xdr:from>
        <xdr:to>
          <xdr:col>41</xdr:col>
          <xdr:colOff>133350</xdr:colOff>
          <xdr:row>42</xdr:row>
          <xdr:rowOff>247650</xdr:rowOff>
        </xdr:to>
        <xdr:sp macro="" textlink="">
          <xdr:nvSpPr>
            <xdr:cNvPr id="11504" name="Group Box 240" hidden="1">
              <a:extLst>
                <a:ext uri="{63B3BB69-23CF-44E3-9099-C40C66FF867C}">
                  <a14:compatExt spid="_x0000_s11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43</xdr:row>
          <xdr:rowOff>66675</xdr:rowOff>
        </xdr:from>
        <xdr:to>
          <xdr:col>33</xdr:col>
          <xdr:colOff>123825</xdr:colOff>
          <xdr:row>43</xdr:row>
          <xdr:rowOff>219075</xdr:rowOff>
        </xdr:to>
        <xdr:sp macro="" textlink="">
          <xdr:nvSpPr>
            <xdr:cNvPr id="11505" name="Option Button 241" hidden="1">
              <a:extLst>
                <a:ext uri="{63B3BB69-23CF-44E3-9099-C40C66FF867C}">
                  <a14:compatExt spid="_x0000_s1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xdr:row>
          <xdr:rowOff>66675</xdr:rowOff>
        </xdr:from>
        <xdr:to>
          <xdr:col>37</xdr:col>
          <xdr:colOff>123825</xdr:colOff>
          <xdr:row>43</xdr:row>
          <xdr:rowOff>219075</xdr:rowOff>
        </xdr:to>
        <xdr:sp macro="" textlink="">
          <xdr:nvSpPr>
            <xdr:cNvPr id="11506" name="Option Button 242" hidden="1">
              <a:extLst>
                <a:ext uri="{63B3BB69-23CF-44E3-9099-C40C66FF867C}">
                  <a14:compatExt spid="_x0000_s1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xdr:row>
          <xdr:rowOff>28575</xdr:rowOff>
        </xdr:from>
        <xdr:to>
          <xdr:col>41</xdr:col>
          <xdr:colOff>133350</xdr:colOff>
          <xdr:row>43</xdr:row>
          <xdr:rowOff>247650</xdr:rowOff>
        </xdr:to>
        <xdr:sp macro="" textlink="">
          <xdr:nvSpPr>
            <xdr:cNvPr id="11507" name="Group Box 243" hidden="1">
              <a:extLst>
                <a:ext uri="{63B3BB69-23CF-44E3-9099-C40C66FF867C}">
                  <a14:compatExt spid="_x0000_s1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66675</xdr:rowOff>
        </xdr:from>
        <xdr:to>
          <xdr:col>33</xdr:col>
          <xdr:colOff>123825</xdr:colOff>
          <xdr:row>44</xdr:row>
          <xdr:rowOff>219075</xdr:rowOff>
        </xdr:to>
        <xdr:sp macro="" textlink="">
          <xdr:nvSpPr>
            <xdr:cNvPr id="11508" name="Option Button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44</xdr:row>
          <xdr:rowOff>66675</xdr:rowOff>
        </xdr:from>
        <xdr:to>
          <xdr:col>37</xdr:col>
          <xdr:colOff>123825</xdr:colOff>
          <xdr:row>44</xdr:row>
          <xdr:rowOff>219075</xdr:rowOff>
        </xdr:to>
        <xdr:sp macro="" textlink="">
          <xdr:nvSpPr>
            <xdr:cNvPr id="11509" name="Option Button 245" hidden="1">
              <a:extLst>
                <a:ext uri="{63B3BB69-23CF-44E3-9099-C40C66FF867C}">
                  <a14:compatExt spid="_x0000_s1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xdr:row>
          <xdr:rowOff>28575</xdr:rowOff>
        </xdr:from>
        <xdr:to>
          <xdr:col>41</xdr:col>
          <xdr:colOff>133350</xdr:colOff>
          <xdr:row>44</xdr:row>
          <xdr:rowOff>247650</xdr:rowOff>
        </xdr:to>
        <xdr:sp macro="" textlink="">
          <xdr:nvSpPr>
            <xdr:cNvPr id="11510" name="Group Box 246" hidden="1">
              <a:extLst>
                <a:ext uri="{63B3BB69-23CF-44E3-9099-C40C66FF867C}">
                  <a14:compatExt spid="_x0000_s1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66675</xdr:rowOff>
        </xdr:from>
        <xdr:to>
          <xdr:col>33</xdr:col>
          <xdr:colOff>123825</xdr:colOff>
          <xdr:row>45</xdr:row>
          <xdr:rowOff>219075</xdr:rowOff>
        </xdr:to>
        <xdr:sp macro="" textlink="">
          <xdr:nvSpPr>
            <xdr:cNvPr id="11511" name="Option Button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45</xdr:row>
          <xdr:rowOff>66675</xdr:rowOff>
        </xdr:from>
        <xdr:to>
          <xdr:col>37</xdr:col>
          <xdr:colOff>123825</xdr:colOff>
          <xdr:row>45</xdr:row>
          <xdr:rowOff>219075</xdr:rowOff>
        </xdr:to>
        <xdr:sp macro="" textlink="">
          <xdr:nvSpPr>
            <xdr:cNvPr id="11512" name="Option Button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xdr:row>
          <xdr:rowOff>28575</xdr:rowOff>
        </xdr:from>
        <xdr:to>
          <xdr:col>41</xdr:col>
          <xdr:colOff>133350</xdr:colOff>
          <xdr:row>45</xdr:row>
          <xdr:rowOff>247650</xdr:rowOff>
        </xdr:to>
        <xdr:sp macro="" textlink="">
          <xdr:nvSpPr>
            <xdr:cNvPr id="11513" name="Group Box 249" hidden="1">
              <a:extLst>
                <a:ext uri="{63B3BB69-23CF-44E3-9099-C40C66FF867C}">
                  <a14:compatExt spid="_x0000_s1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46</xdr:row>
          <xdr:rowOff>66675</xdr:rowOff>
        </xdr:from>
        <xdr:to>
          <xdr:col>33</xdr:col>
          <xdr:colOff>123825</xdr:colOff>
          <xdr:row>46</xdr:row>
          <xdr:rowOff>219075</xdr:rowOff>
        </xdr:to>
        <xdr:sp macro="" textlink="">
          <xdr:nvSpPr>
            <xdr:cNvPr id="11514" name="Option Button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46</xdr:row>
          <xdr:rowOff>66675</xdr:rowOff>
        </xdr:from>
        <xdr:to>
          <xdr:col>37</xdr:col>
          <xdr:colOff>123825</xdr:colOff>
          <xdr:row>46</xdr:row>
          <xdr:rowOff>219075</xdr:rowOff>
        </xdr:to>
        <xdr:sp macro="" textlink="">
          <xdr:nvSpPr>
            <xdr:cNvPr id="11515" name="Option Button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xdr:row>
          <xdr:rowOff>28575</xdr:rowOff>
        </xdr:from>
        <xdr:to>
          <xdr:col>41</xdr:col>
          <xdr:colOff>133350</xdr:colOff>
          <xdr:row>46</xdr:row>
          <xdr:rowOff>247650</xdr:rowOff>
        </xdr:to>
        <xdr:sp macro="" textlink="">
          <xdr:nvSpPr>
            <xdr:cNvPr id="11516" name="Group Box 252" hidden="1">
              <a:extLst>
                <a:ext uri="{63B3BB69-23CF-44E3-9099-C40C66FF867C}">
                  <a14:compatExt spid="_x0000_s1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51</xdr:row>
          <xdr:rowOff>76200</xdr:rowOff>
        </xdr:from>
        <xdr:to>
          <xdr:col>2</xdr:col>
          <xdr:colOff>142875</xdr:colOff>
          <xdr:row>52</xdr:row>
          <xdr:rowOff>152400</xdr:rowOff>
        </xdr:to>
        <xdr:sp macro="" textlink="">
          <xdr:nvSpPr>
            <xdr:cNvPr id="11517" name="Option Button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53</xdr:row>
          <xdr:rowOff>76200</xdr:rowOff>
        </xdr:from>
        <xdr:to>
          <xdr:col>2</xdr:col>
          <xdr:colOff>142875</xdr:colOff>
          <xdr:row>54</xdr:row>
          <xdr:rowOff>152400</xdr:rowOff>
        </xdr:to>
        <xdr:sp macro="" textlink="">
          <xdr:nvSpPr>
            <xdr:cNvPr id="11518" name="Option Button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38100</xdr:rowOff>
        </xdr:from>
        <xdr:to>
          <xdr:col>3</xdr:col>
          <xdr:colOff>38100</xdr:colOff>
          <xdr:row>55</xdr:row>
          <xdr:rowOff>76200</xdr:rowOff>
        </xdr:to>
        <xdr:sp macro="" textlink="">
          <xdr:nvSpPr>
            <xdr:cNvPr id="11519" name="Group Box 255" hidden="1">
              <a:extLst>
                <a:ext uri="{63B3BB69-23CF-44E3-9099-C40C66FF867C}">
                  <a14:compatExt spid="_x0000_s1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74</xdr:row>
          <xdr:rowOff>76200</xdr:rowOff>
        </xdr:from>
        <xdr:to>
          <xdr:col>10</xdr:col>
          <xdr:colOff>142875</xdr:colOff>
          <xdr:row>75</xdr:row>
          <xdr:rowOff>152400</xdr:rowOff>
        </xdr:to>
        <xdr:sp macro="" textlink="">
          <xdr:nvSpPr>
            <xdr:cNvPr id="11520" name="Option Button 256" hidden="1">
              <a:extLst>
                <a:ext uri="{63B3BB69-23CF-44E3-9099-C40C66FF867C}">
                  <a14:compatExt spid="_x0000_s1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76200</xdr:rowOff>
        </xdr:from>
        <xdr:to>
          <xdr:col>10</xdr:col>
          <xdr:colOff>142875</xdr:colOff>
          <xdr:row>77</xdr:row>
          <xdr:rowOff>152400</xdr:rowOff>
        </xdr:to>
        <xdr:sp macro="" textlink="">
          <xdr:nvSpPr>
            <xdr:cNvPr id="11521" name="Option Button 257" hidden="1">
              <a:extLst>
                <a:ext uri="{63B3BB69-23CF-44E3-9099-C40C66FF867C}">
                  <a14:compatExt spid="_x0000_s1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78</xdr:row>
          <xdr:rowOff>76200</xdr:rowOff>
        </xdr:from>
        <xdr:to>
          <xdr:col>10</xdr:col>
          <xdr:colOff>142875</xdr:colOff>
          <xdr:row>79</xdr:row>
          <xdr:rowOff>152400</xdr:rowOff>
        </xdr:to>
        <xdr:sp macro="" textlink="">
          <xdr:nvSpPr>
            <xdr:cNvPr id="11522" name="Option Button 258" hidden="1">
              <a:extLst>
                <a:ext uri="{63B3BB69-23CF-44E3-9099-C40C66FF867C}">
                  <a14:compatExt spid="_x0000_s1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80</xdr:row>
          <xdr:rowOff>76200</xdr:rowOff>
        </xdr:from>
        <xdr:to>
          <xdr:col>10</xdr:col>
          <xdr:colOff>142875</xdr:colOff>
          <xdr:row>81</xdr:row>
          <xdr:rowOff>152400</xdr:rowOff>
        </xdr:to>
        <xdr:sp macro="" textlink="">
          <xdr:nvSpPr>
            <xdr:cNvPr id="11523" name="Option Button 259" hidden="1">
              <a:extLst>
                <a:ext uri="{63B3BB69-23CF-44E3-9099-C40C66FF867C}">
                  <a14:compatExt spid="_x0000_s1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82</xdr:row>
          <xdr:rowOff>76200</xdr:rowOff>
        </xdr:from>
        <xdr:to>
          <xdr:col>10</xdr:col>
          <xdr:colOff>142875</xdr:colOff>
          <xdr:row>83</xdr:row>
          <xdr:rowOff>152400</xdr:rowOff>
        </xdr:to>
        <xdr:sp macro="" textlink="">
          <xdr:nvSpPr>
            <xdr:cNvPr id="11524" name="Option Button 260" hidden="1">
              <a:extLst>
                <a:ext uri="{63B3BB69-23CF-44E3-9099-C40C66FF867C}">
                  <a14:compatExt spid="_x0000_s1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84</xdr:row>
          <xdr:rowOff>76200</xdr:rowOff>
        </xdr:from>
        <xdr:to>
          <xdr:col>10</xdr:col>
          <xdr:colOff>142875</xdr:colOff>
          <xdr:row>85</xdr:row>
          <xdr:rowOff>152400</xdr:rowOff>
        </xdr:to>
        <xdr:sp macro="" textlink="">
          <xdr:nvSpPr>
            <xdr:cNvPr id="11525" name="Option Button 261" hidden="1">
              <a:extLst>
                <a:ext uri="{63B3BB69-23CF-44E3-9099-C40C66FF867C}">
                  <a14:compatExt spid="_x0000_s1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76200</xdr:rowOff>
        </xdr:from>
        <xdr:to>
          <xdr:col>2</xdr:col>
          <xdr:colOff>142875</xdr:colOff>
          <xdr:row>116</xdr:row>
          <xdr:rowOff>152400</xdr:rowOff>
        </xdr:to>
        <xdr:sp macro="" textlink="">
          <xdr:nvSpPr>
            <xdr:cNvPr id="11526" name="Option Button 262" hidden="1">
              <a:extLst>
                <a:ext uri="{63B3BB69-23CF-44E3-9099-C40C66FF867C}">
                  <a14:compatExt spid="_x0000_s1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117</xdr:row>
          <xdr:rowOff>76200</xdr:rowOff>
        </xdr:from>
        <xdr:to>
          <xdr:col>2</xdr:col>
          <xdr:colOff>142875</xdr:colOff>
          <xdr:row>118</xdr:row>
          <xdr:rowOff>152400</xdr:rowOff>
        </xdr:to>
        <xdr:sp macro="" textlink="">
          <xdr:nvSpPr>
            <xdr:cNvPr id="11527" name="Option Button 263" hidden="1">
              <a:extLst>
                <a:ext uri="{63B3BB69-23CF-44E3-9099-C40C66FF867C}">
                  <a14:compatExt spid="_x0000_s1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123</xdr:row>
          <xdr:rowOff>76200</xdr:rowOff>
        </xdr:from>
        <xdr:to>
          <xdr:col>2</xdr:col>
          <xdr:colOff>142875</xdr:colOff>
          <xdr:row>124</xdr:row>
          <xdr:rowOff>152400</xdr:rowOff>
        </xdr:to>
        <xdr:sp macro="" textlink="">
          <xdr:nvSpPr>
            <xdr:cNvPr id="11528" name="Option Button 264" hidden="1">
              <a:extLst>
                <a:ext uri="{63B3BB69-23CF-44E3-9099-C40C66FF867C}">
                  <a14:compatExt spid="_x0000_s1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125</xdr:row>
          <xdr:rowOff>76200</xdr:rowOff>
        </xdr:from>
        <xdr:to>
          <xdr:col>2</xdr:col>
          <xdr:colOff>142875</xdr:colOff>
          <xdr:row>126</xdr:row>
          <xdr:rowOff>152400</xdr:rowOff>
        </xdr:to>
        <xdr:sp macro="" textlink="">
          <xdr:nvSpPr>
            <xdr:cNvPr id="11529" name="Option Button 265" hidden="1">
              <a:extLst>
                <a:ext uri="{63B3BB69-23CF-44E3-9099-C40C66FF867C}">
                  <a14:compatExt spid="_x0000_s1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127</xdr:row>
          <xdr:rowOff>76200</xdr:rowOff>
        </xdr:from>
        <xdr:to>
          <xdr:col>2</xdr:col>
          <xdr:colOff>142875</xdr:colOff>
          <xdr:row>128</xdr:row>
          <xdr:rowOff>152400</xdr:rowOff>
        </xdr:to>
        <xdr:sp macro="" textlink="">
          <xdr:nvSpPr>
            <xdr:cNvPr id="11530" name="Option Button 266" hidden="1">
              <a:extLst>
                <a:ext uri="{63B3BB69-23CF-44E3-9099-C40C66FF867C}">
                  <a14:compatExt spid="_x0000_s1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xdr:row>
          <xdr:rowOff>180975</xdr:rowOff>
        </xdr:from>
        <xdr:to>
          <xdr:col>11</xdr:col>
          <xdr:colOff>19050</xdr:colOff>
          <xdr:row>78</xdr:row>
          <xdr:rowOff>85725</xdr:rowOff>
        </xdr:to>
        <xdr:sp macro="" textlink="">
          <xdr:nvSpPr>
            <xdr:cNvPr id="11531" name="Group Box 267" hidden="1">
              <a:extLst>
                <a:ext uri="{63B3BB69-23CF-44E3-9099-C40C66FF867C}">
                  <a14:compatExt spid="_x0000_s1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19050</xdr:rowOff>
        </xdr:from>
        <xdr:to>
          <xdr:col>11</xdr:col>
          <xdr:colOff>28575</xdr:colOff>
          <xdr:row>82</xdr:row>
          <xdr:rowOff>76200</xdr:rowOff>
        </xdr:to>
        <xdr:sp macro="" textlink="">
          <xdr:nvSpPr>
            <xdr:cNvPr id="11532" name="Group Box 268" hidden="1">
              <a:extLst>
                <a:ext uri="{63B3BB69-23CF-44E3-9099-C40C66FF867C}">
                  <a14:compatExt spid="_x0000_s1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19050</xdr:rowOff>
        </xdr:from>
        <xdr:to>
          <xdr:col>11</xdr:col>
          <xdr:colOff>19050</xdr:colOff>
          <xdr:row>86</xdr:row>
          <xdr:rowOff>76200</xdr:rowOff>
        </xdr:to>
        <xdr:sp macro="" textlink="">
          <xdr:nvSpPr>
            <xdr:cNvPr id="11533" name="Group Box 269" hidden="1">
              <a:extLst>
                <a:ext uri="{63B3BB69-23CF-44E3-9099-C40C66FF867C}">
                  <a14:compatExt spid="_x0000_s1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9525</xdr:rowOff>
        </xdr:from>
        <xdr:to>
          <xdr:col>3</xdr:col>
          <xdr:colOff>28575</xdr:colOff>
          <xdr:row>119</xdr:row>
          <xdr:rowOff>76200</xdr:rowOff>
        </xdr:to>
        <xdr:sp macro="" textlink="">
          <xdr:nvSpPr>
            <xdr:cNvPr id="11534" name="Group Box 270" hidden="1">
              <a:extLst>
                <a:ext uri="{63B3BB69-23CF-44E3-9099-C40C66FF867C}">
                  <a14:compatExt spid="_x0000_s1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3</xdr:col>
          <xdr:colOff>28575</xdr:colOff>
          <xdr:row>129</xdr:row>
          <xdr:rowOff>123825</xdr:rowOff>
        </xdr:to>
        <xdr:sp macro="" textlink="">
          <xdr:nvSpPr>
            <xdr:cNvPr id="11535" name="Group Box 271" hidden="1">
              <a:extLst>
                <a:ext uri="{63B3BB69-23CF-44E3-9099-C40C66FF867C}">
                  <a14:compatExt spid="_x0000_s1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748</a:t>
              </a:r>
            </a:p>
          </xdr:txBody>
        </xdr:sp>
        <xdr:clientData/>
      </xdr:twoCellAnchor>
    </mc:Choice>
    <mc:Fallback/>
  </mc:AlternateContent>
  <xdr:twoCellAnchor>
    <xdr:from>
      <xdr:col>21</xdr:col>
      <xdr:colOff>145793</xdr:colOff>
      <xdr:row>19</xdr:row>
      <xdr:rowOff>160034</xdr:rowOff>
    </xdr:from>
    <xdr:to>
      <xdr:col>23</xdr:col>
      <xdr:colOff>108918</xdr:colOff>
      <xdr:row>19</xdr:row>
      <xdr:rowOff>160034</xdr:rowOff>
    </xdr:to>
    <xdr:cxnSp macro="">
      <xdr:nvCxnSpPr>
        <xdr:cNvPr id="273" name="直線矢印コネクタ 272"/>
        <xdr:cNvCxnSpPr/>
      </xdr:nvCxnSpPr>
      <xdr:spPr>
        <a:xfrm>
          <a:off x="3546218" y="3265184"/>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145793</xdr:colOff>
      <xdr:row>20</xdr:row>
      <xdr:rowOff>157465</xdr:rowOff>
    </xdr:from>
    <xdr:to>
      <xdr:col>23</xdr:col>
      <xdr:colOff>108918</xdr:colOff>
      <xdr:row>20</xdr:row>
      <xdr:rowOff>157465</xdr:rowOff>
    </xdr:to>
    <xdr:cxnSp macro="">
      <xdr:nvCxnSpPr>
        <xdr:cNvPr id="274" name="直線矢印コネクタ 273"/>
        <xdr:cNvCxnSpPr/>
      </xdr:nvCxnSpPr>
      <xdr:spPr>
        <a:xfrm>
          <a:off x="3546218" y="3529315"/>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145793</xdr:colOff>
      <xdr:row>21</xdr:row>
      <xdr:rowOff>164353</xdr:rowOff>
    </xdr:from>
    <xdr:to>
      <xdr:col>23</xdr:col>
      <xdr:colOff>108918</xdr:colOff>
      <xdr:row>21</xdr:row>
      <xdr:rowOff>164353</xdr:rowOff>
    </xdr:to>
    <xdr:cxnSp macro="">
      <xdr:nvCxnSpPr>
        <xdr:cNvPr id="275" name="直線矢印コネクタ 274"/>
        <xdr:cNvCxnSpPr/>
      </xdr:nvCxnSpPr>
      <xdr:spPr>
        <a:xfrm>
          <a:off x="3546218" y="3802903"/>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145793</xdr:colOff>
      <xdr:row>22</xdr:row>
      <xdr:rowOff>158750</xdr:rowOff>
    </xdr:from>
    <xdr:to>
      <xdr:col>23</xdr:col>
      <xdr:colOff>108918</xdr:colOff>
      <xdr:row>22</xdr:row>
      <xdr:rowOff>158750</xdr:rowOff>
    </xdr:to>
    <xdr:cxnSp macro="">
      <xdr:nvCxnSpPr>
        <xdr:cNvPr id="276" name="直線矢印コネクタ 275"/>
        <xdr:cNvCxnSpPr/>
      </xdr:nvCxnSpPr>
      <xdr:spPr>
        <a:xfrm>
          <a:off x="3546218" y="40640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142478</xdr:colOff>
      <xdr:row>23</xdr:row>
      <xdr:rowOff>162322</xdr:rowOff>
    </xdr:from>
    <xdr:to>
      <xdr:col>23</xdr:col>
      <xdr:colOff>105603</xdr:colOff>
      <xdr:row>23</xdr:row>
      <xdr:rowOff>162322</xdr:rowOff>
    </xdr:to>
    <xdr:cxnSp macro="">
      <xdr:nvCxnSpPr>
        <xdr:cNvPr id="277" name="直線矢印コネクタ 276"/>
        <xdr:cNvCxnSpPr/>
      </xdr:nvCxnSpPr>
      <xdr:spPr>
        <a:xfrm>
          <a:off x="3542903" y="4334272"/>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42</xdr:row>
      <xdr:rowOff>148828</xdr:rowOff>
    </xdr:from>
    <xdr:to>
      <xdr:col>23</xdr:col>
      <xdr:colOff>102031</xdr:colOff>
      <xdr:row>42</xdr:row>
      <xdr:rowOff>148828</xdr:rowOff>
    </xdr:to>
    <xdr:cxnSp macro="">
      <xdr:nvCxnSpPr>
        <xdr:cNvPr id="278" name="直線矢印コネクタ 277"/>
        <xdr:cNvCxnSpPr/>
      </xdr:nvCxnSpPr>
      <xdr:spPr>
        <a:xfrm>
          <a:off x="3539331" y="93880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148827</xdr:colOff>
      <xdr:row>24</xdr:row>
      <xdr:rowOff>158750</xdr:rowOff>
    </xdr:from>
    <xdr:to>
      <xdr:col>23</xdr:col>
      <xdr:colOff>111952</xdr:colOff>
      <xdr:row>24</xdr:row>
      <xdr:rowOff>158750</xdr:rowOff>
    </xdr:to>
    <xdr:cxnSp macro="">
      <xdr:nvCxnSpPr>
        <xdr:cNvPr id="279" name="直線矢印コネクタ 278"/>
        <xdr:cNvCxnSpPr/>
      </xdr:nvCxnSpPr>
      <xdr:spPr>
        <a:xfrm>
          <a:off x="3549252" y="45974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144509</xdr:colOff>
      <xdr:row>25</xdr:row>
      <xdr:rowOff>164353</xdr:rowOff>
    </xdr:from>
    <xdr:to>
      <xdr:col>23</xdr:col>
      <xdr:colOff>107634</xdr:colOff>
      <xdr:row>25</xdr:row>
      <xdr:rowOff>164353</xdr:rowOff>
    </xdr:to>
    <xdr:cxnSp macro="">
      <xdr:nvCxnSpPr>
        <xdr:cNvPr id="280" name="直線矢印コネクタ 279"/>
        <xdr:cNvCxnSpPr/>
      </xdr:nvCxnSpPr>
      <xdr:spPr>
        <a:xfrm>
          <a:off x="3544934" y="4869703"/>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26</xdr:row>
      <xdr:rowOff>158750</xdr:rowOff>
    </xdr:from>
    <xdr:to>
      <xdr:col>23</xdr:col>
      <xdr:colOff>102031</xdr:colOff>
      <xdr:row>26</xdr:row>
      <xdr:rowOff>158750</xdr:rowOff>
    </xdr:to>
    <xdr:cxnSp macro="">
      <xdr:nvCxnSpPr>
        <xdr:cNvPr id="281" name="直線矢印コネクタ 280"/>
        <xdr:cNvCxnSpPr/>
      </xdr:nvCxnSpPr>
      <xdr:spPr>
        <a:xfrm>
          <a:off x="3539331" y="51308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27</xdr:row>
      <xdr:rowOff>158750</xdr:rowOff>
    </xdr:from>
    <xdr:to>
      <xdr:col>23</xdr:col>
      <xdr:colOff>102031</xdr:colOff>
      <xdr:row>27</xdr:row>
      <xdr:rowOff>158750</xdr:rowOff>
    </xdr:to>
    <xdr:cxnSp macro="">
      <xdr:nvCxnSpPr>
        <xdr:cNvPr id="282" name="直線矢印コネクタ 281"/>
        <xdr:cNvCxnSpPr/>
      </xdr:nvCxnSpPr>
      <xdr:spPr>
        <a:xfrm>
          <a:off x="3539331" y="53975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150649</xdr:colOff>
      <xdr:row>30</xdr:row>
      <xdr:rowOff>162322</xdr:rowOff>
    </xdr:from>
    <xdr:to>
      <xdr:col>23</xdr:col>
      <xdr:colOff>113774</xdr:colOff>
      <xdr:row>30</xdr:row>
      <xdr:rowOff>162322</xdr:rowOff>
    </xdr:to>
    <xdr:cxnSp macro="">
      <xdr:nvCxnSpPr>
        <xdr:cNvPr id="283" name="直線矢印コネクタ 282"/>
        <xdr:cNvCxnSpPr/>
      </xdr:nvCxnSpPr>
      <xdr:spPr>
        <a:xfrm>
          <a:off x="3551074" y="6201172"/>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28</xdr:row>
      <xdr:rowOff>158750</xdr:rowOff>
    </xdr:from>
    <xdr:to>
      <xdr:col>23</xdr:col>
      <xdr:colOff>102031</xdr:colOff>
      <xdr:row>28</xdr:row>
      <xdr:rowOff>158750</xdr:rowOff>
    </xdr:to>
    <xdr:cxnSp macro="">
      <xdr:nvCxnSpPr>
        <xdr:cNvPr id="284" name="直線矢印コネクタ 283"/>
        <xdr:cNvCxnSpPr/>
      </xdr:nvCxnSpPr>
      <xdr:spPr>
        <a:xfrm>
          <a:off x="3539331" y="56642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152399</xdr:colOff>
      <xdr:row>31</xdr:row>
      <xdr:rowOff>182166</xdr:rowOff>
    </xdr:from>
    <xdr:to>
      <xdr:col>23</xdr:col>
      <xdr:colOff>115524</xdr:colOff>
      <xdr:row>31</xdr:row>
      <xdr:rowOff>182166</xdr:rowOff>
    </xdr:to>
    <xdr:cxnSp macro="">
      <xdr:nvCxnSpPr>
        <xdr:cNvPr id="285" name="直線矢印コネクタ 284"/>
        <xdr:cNvCxnSpPr/>
      </xdr:nvCxnSpPr>
      <xdr:spPr>
        <a:xfrm>
          <a:off x="3552824" y="6487716"/>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29</xdr:row>
      <xdr:rowOff>158750</xdr:rowOff>
    </xdr:from>
    <xdr:to>
      <xdr:col>23</xdr:col>
      <xdr:colOff>102031</xdr:colOff>
      <xdr:row>29</xdr:row>
      <xdr:rowOff>158750</xdr:rowOff>
    </xdr:to>
    <xdr:cxnSp macro="">
      <xdr:nvCxnSpPr>
        <xdr:cNvPr id="286" name="直線矢印コネクタ 285"/>
        <xdr:cNvCxnSpPr/>
      </xdr:nvCxnSpPr>
      <xdr:spPr>
        <a:xfrm>
          <a:off x="3539331" y="593090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162321</xdr:colOff>
      <xdr:row>32</xdr:row>
      <xdr:rowOff>172244</xdr:rowOff>
    </xdr:from>
    <xdr:to>
      <xdr:col>23</xdr:col>
      <xdr:colOff>125446</xdr:colOff>
      <xdr:row>32</xdr:row>
      <xdr:rowOff>172244</xdr:rowOff>
    </xdr:to>
    <xdr:cxnSp macro="">
      <xdr:nvCxnSpPr>
        <xdr:cNvPr id="287" name="直線矢印コネクタ 286"/>
        <xdr:cNvCxnSpPr/>
      </xdr:nvCxnSpPr>
      <xdr:spPr>
        <a:xfrm>
          <a:off x="3562746" y="6744494"/>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148828</xdr:colOff>
      <xdr:row>37</xdr:row>
      <xdr:rowOff>148828</xdr:rowOff>
    </xdr:from>
    <xdr:to>
      <xdr:col>23</xdr:col>
      <xdr:colOff>111953</xdr:colOff>
      <xdr:row>37</xdr:row>
      <xdr:rowOff>148828</xdr:rowOff>
    </xdr:to>
    <xdr:cxnSp macro="">
      <xdr:nvCxnSpPr>
        <xdr:cNvPr id="288" name="直線矢印コネクタ 287"/>
        <xdr:cNvCxnSpPr/>
      </xdr:nvCxnSpPr>
      <xdr:spPr>
        <a:xfrm>
          <a:off x="3549253" y="80545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148828</xdr:colOff>
      <xdr:row>38</xdr:row>
      <xdr:rowOff>148828</xdr:rowOff>
    </xdr:from>
    <xdr:to>
      <xdr:col>23</xdr:col>
      <xdr:colOff>111953</xdr:colOff>
      <xdr:row>38</xdr:row>
      <xdr:rowOff>148828</xdr:rowOff>
    </xdr:to>
    <xdr:cxnSp macro="">
      <xdr:nvCxnSpPr>
        <xdr:cNvPr id="289" name="直線矢印コネクタ 288"/>
        <xdr:cNvCxnSpPr/>
      </xdr:nvCxnSpPr>
      <xdr:spPr>
        <a:xfrm>
          <a:off x="3549253" y="83212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33</xdr:row>
      <xdr:rowOff>152400</xdr:rowOff>
    </xdr:from>
    <xdr:to>
      <xdr:col>23</xdr:col>
      <xdr:colOff>115525</xdr:colOff>
      <xdr:row>33</xdr:row>
      <xdr:rowOff>152400</xdr:rowOff>
    </xdr:to>
    <xdr:cxnSp macro="">
      <xdr:nvCxnSpPr>
        <xdr:cNvPr id="290" name="直線矢印コネクタ 289"/>
        <xdr:cNvCxnSpPr/>
      </xdr:nvCxnSpPr>
      <xdr:spPr>
        <a:xfrm>
          <a:off x="3552825" y="699135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148828</xdr:colOff>
      <xdr:row>39</xdr:row>
      <xdr:rowOff>148828</xdr:rowOff>
    </xdr:from>
    <xdr:to>
      <xdr:col>23</xdr:col>
      <xdr:colOff>111953</xdr:colOff>
      <xdr:row>39</xdr:row>
      <xdr:rowOff>148828</xdr:rowOff>
    </xdr:to>
    <xdr:cxnSp macro="">
      <xdr:nvCxnSpPr>
        <xdr:cNvPr id="291" name="直線矢印コネクタ 290"/>
        <xdr:cNvCxnSpPr/>
      </xdr:nvCxnSpPr>
      <xdr:spPr>
        <a:xfrm>
          <a:off x="3549253" y="85879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34</xdr:row>
      <xdr:rowOff>152400</xdr:rowOff>
    </xdr:from>
    <xdr:to>
      <xdr:col>23</xdr:col>
      <xdr:colOff>115525</xdr:colOff>
      <xdr:row>34</xdr:row>
      <xdr:rowOff>152400</xdr:rowOff>
    </xdr:to>
    <xdr:cxnSp macro="">
      <xdr:nvCxnSpPr>
        <xdr:cNvPr id="292" name="直線矢印コネクタ 291"/>
        <xdr:cNvCxnSpPr/>
      </xdr:nvCxnSpPr>
      <xdr:spPr>
        <a:xfrm>
          <a:off x="3552825" y="725805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148828</xdr:colOff>
      <xdr:row>40</xdr:row>
      <xdr:rowOff>148828</xdr:rowOff>
    </xdr:from>
    <xdr:to>
      <xdr:col>23</xdr:col>
      <xdr:colOff>111953</xdr:colOff>
      <xdr:row>40</xdr:row>
      <xdr:rowOff>148828</xdr:rowOff>
    </xdr:to>
    <xdr:cxnSp macro="">
      <xdr:nvCxnSpPr>
        <xdr:cNvPr id="293" name="直線矢印コネクタ 292"/>
        <xdr:cNvCxnSpPr/>
      </xdr:nvCxnSpPr>
      <xdr:spPr>
        <a:xfrm>
          <a:off x="3549253" y="88546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35</xdr:row>
      <xdr:rowOff>152400</xdr:rowOff>
    </xdr:from>
    <xdr:to>
      <xdr:col>23</xdr:col>
      <xdr:colOff>115525</xdr:colOff>
      <xdr:row>35</xdr:row>
      <xdr:rowOff>152400</xdr:rowOff>
    </xdr:to>
    <xdr:cxnSp macro="">
      <xdr:nvCxnSpPr>
        <xdr:cNvPr id="294" name="直線矢印コネクタ 293"/>
        <xdr:cNvCxnSpPr/>
      </xdr:nvCxnSpPr>
      <xdr:spPr>
        <a:xfrm>
          <a:off x="3552825" y="7524750"/>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148828</xdr:colOff>
      <xdr:row>41</xdr:row>
      <xdr:rowOff>148828</xdr:rowOff>
    </xdr:from>
    <xdr:to>
      <xdr:col>23</xdr:col>
      <xdr:colOff>111953</xdr:colOff>
      <xdr:row>41</xdr:row>
      <xdr:rowOff>148828</xdr:rowOff>
    </xdr:to>
    <xdr:cxnSp macro="">
      <xdr:nvCxnSpPr>
        <xdr:cNvPr id="295" name="直線矢印コネクタ 294"/>
        <xdr:cNvCxnSpPr/>
      </xdr:nvCxnSpPr>
      <xdr:spPr>
        <a:xfrm>
          <a:off x="3549253" y="9121378"/>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138906</xdr:colOff>
      <xdr:row>36</xdr:row>
      <xdr:rowOff>168672</xdr:rowOff>
    </xdr:from>
    <xdr:to>
      <xdr:col>23</xdr:col>
      <xdr:colOff>102031</xdr:colOff>
      <xdr:row>36</xdr:row>
      <xdr:rowOff>168672</xdr:rowOff>
    </xdr:to>
    <xdr:cxnSp macro="">
      <xdr:nvCxnSpPr>
        <xdr:cNvPr id="296" name="直線矢印コネクタ 295"/>
        <xdr:cNvCxnSpPr/>
      </xdr:nvCxnSpPr>
      <xdr:spPr>
        <a:xfrm>
          <a:off x="3539331" y="7807722"/>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140190</xdr:colOff>
      <xdr:row>43</xdr:row>
      <xdr:rowOff>175559</xdr:rowOff>
    </xdr:from>
    <xdr:to>
      <xdr:col>23</xdr:col>
      <xdr:colOff>103315</xdr:colOff>
      <xdr:row>43</xdr:row>
      <xdr:rowOff>175559</xdr:rowOff>
    </xdr:to>
    <xdr:cxnSp macro="">
      <xdr:nvCxnSpPr>
        <xdr:cNvPr id="297" name="直線矢印コネクタ 296"/>
        <xdr:cNvCxnSpPr/>
      </xdr:nvCxnSpPr>
      <xdr:spPr>
        <a:xfrm>
          <a:off x="3540615" y="9681509"/>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140190</xdr:colOff>
      <xdr:row>44</xdr:row>
      <xdr:rowOff>169956</xdr:rowOff>
    </xdr:from>
    <xdr:to>
      <xdr:col>23</xdr:col>
      <xdr:colOff>103315</xdr:colOff>
      <xdr:row>44</xdr:row>
      <xdr:rowOff>169956</xdr:rowOff>
    </xdr:to>
    <xdr:cxnSp macro="">
      <xdr:nvCxnSpPr>
        <xdr:cNvPr id="298" name="直線矢印コネクタ 297"/>
        <xdr:cNvCxnSpPr/>
      </xdr:nvCxnSpPr>
      <xdr:spPr>
        <a:xfrm>
          <a:off x="3540615" y="9942606"/>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145793</xdr:colOff>
      <xdr:row>45</xdr:row>
      <xdr:rowOff>164353</xdr:rowOff>
    </xdr:from>
    <xdr:to>
      <xdr:col>23</xdr:col>
      <xdr:colOff>108918</xdr:colOff>
      <xdr:row>45</xdr:row>
      <xdr:rowOff>164353</xdr:rowOff>
    </xdr:to>
    <xdr:cxnSp macro="">
      <xdr:nvCxnSpPr>
        <xdr:cNvPr id="299" name="直線矢印コネクタ 298"/>
        <xdr:cNvCxnSpPr/>
      </xdr:nvCxnSpPr>
      <xdr:spPr>
        <a:xfrm>
          <a:off x="3546218" y="10203703"/>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140190</xdr:colOff>
      <xdr:row>46</xdr:row>
      <xdr:rowOff>153147</xdr:rowOff>
    </xdr:from>
    <xdr:to>
      <xdr:col>23</xdr:col>
      <xdr:colOff>103315</xdr:colOff>
      <xdr:row>46</xdr:row>
      <xdr:rowOff>153147</xdr:rowOff>
    </xdr:to>
    <xdr:cxnSp macro="">
      <xdr:nvCxnSpPr>
        <xdr:cNvPr id="300" name="直線矢印コネクタ 299"/>
        <xdr:cNvCxnSpPr/>
      </xdr:nvCxnSpPr>
      <xdr:spPr>
        <a:xfrm>
          <a:off x="3540615" y="10459197"/>
          <a:ext cx="28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A132"/>
  <sheetViews>
    <sheetView tabSelected="1" view="pageBreakPreview" zoomScaleNormal="100" zoomScaleSheetLayoutView="100" workbookViewId="0">
      <selection activeCell="X8" sqref="X8:AA8"/>
    </sheetView>
  </sheetViews>
  <sheetFormatPr defaultColWidth="2.625" defaultRowHeight="14.45" customHeight="1" x14ac:dyDescent="0.15"/>
  <cols>
    <col min="1" max="1" width="2.625" style="12" customWidth="1"/>
    <col min="2" max="15" width="2.625" style="12"/>
    <col min="16" max="16" width="2.625" style="12" customWidth="1"/>
    <col min="17" max="18" width="2.625" style="12"/>
    <col min="19" max="19" width="2.625" style="12" customWidth="1"/>
    <col min="20" max="25" width="2.625" style="12"/>
    <col min="26" max="27" width="2.625" style="12" customWidth="1"/>
    <col min="28" max="33" width="2.625" style="12"/>
    <col min="34" max="36" width="2.625" style="12" customWidth="1"/>
    <col min="37" max="37" width="4.5" style="12" bestFit="1" customWidth="1"/>
    <col min="38" max="38" width="2.625" style="12"/>
    <col min="39" max="39" width="4.5" style="5" bestFit="1" customWidth="1"/>
    <col min="40" max="43" width="2.625" style="5"/>
    <col min="44" max="44" width="2.625" style="12"/>
    <col min="45" max="45" width="2.625" style="4"/>
    <col min="46" max="51" width="2.625" style="12"/>
    <col min="52" max="52" width="2.625" style="12" customWidth="1"/>
    <col min="53" max="16384" width="2.625" style="12"/>
  </cols>
  <sheetData>
    <row r="1" spans="2:53" s="36" customFormat="1" ht="14.45" customHeight="1" x14ac:dyDescent="0.15">
      <c r="AM1" s="103"/>
      <c r="AN1" s="103"/>
      <c r="AO1" s="103"/>
      <c r="AP1" s="103"/>
      <c r="AQ1" s="103"/>
      <c r="AS1" s="37"/>
    </row>
    <row r="2" spans="2:53" s="36" customFormat="1" ht="14.45" customHeight="1" x14ac:dyDescent="0.15">
      <c r="B2" s="38" t="s">
        <v>56</v>
      </c>
      <c r="AM2" s="103"/>
      <c r="AN2" s="103"/>
      <c r="AO2" s="103"/>
      <c r="AP2" s="103"/>
      <c r="AQ2" s="103"/>
      <c r="AS2" s="37"/>
    </row>
    <row r="3" spans="2:53" s="36" customFormat="1" ht="14.45" customHeight="1" x14ac:dyDescent="0.15">
      <c r="B3" s="38" t="s">
        <v>221</v>
      </c>
      <c r="AM3" s="103"/>
      <c r="AN3" s="103"/>
      <c r="AO3" s="103"/>
      <c r="AP3" s="103"/>
      <c r="AQ3" s="103"/>
      <c r="AS3" s="37"/>
    </row>
    <row r="4" spans="2:53" s="36" customFormat="1" ht="14.45" customHeight="1" x14ac:dyDescent="0.15">
      <c r="B4" s="38" t="s">
        <v>77</v>
      </c>
      <c r="AM4" s="103"/>
      <c r="AN4" s="103"/>
      <c r="AO4" s="103"/>
      <c r="AP4" s="103"/>
      <c r="AQ4" s="103"/>
      <c r="AS4" s="37"/>
    </row>
    <row r="5" spans="2:53" s="36" customFormat="1" ht="14.45" customHeight="1" x14ac:dyDescent="0.15">
      <c r="AM5" s="103"/>
      <c r="AN5" s="103"/>
      <c r="AO5" s="103"/>
      <c r="AP5" s="103"/>
      <c r="AQ5" s="103"/>
      <c r="AS5" s="37"/>
    </row>
    <row r="6" spans="2:53" ht="14.45" customHeight="1" x14ac:dyDescent="0.15">
      <c r="AF6" s="1"/>
      <c r="AI6" s="12" t="s">
        <v>220</v>
      </c>
      <c r="AK6" s="12" t="s">
        <v>219</v>
      </c>
      <c r="AY6" s="17"/>
    </row>
    <row r="7" spans="2:53" ht="14.45" customHeight="1" x14ac:dyDescent="0.15">
      <c r="AI7" s="12">
        <v>1</v>
      </c>
      <c r="AK7" s="12">
        <v>1</v>
      </c>
      <c r="AM7" s="5" t="s">
        <v>277</v>
      </c>
      <c r="AP7" s="5" t="s">
        <v>79</v>
      </c>
      <c r="AR7" s="5"/>
      <c r="AY7" s="54"/>
      <c r="AZ7" s="54"/>
      <c r="BA7" s="4"/>
    </row>
    <row r="8" spans="2:53" ht="14.45" customHeight="1" x14ac:dyDescent="0.15">
      <c r="X8" s="132"/>
      <c r="Y8" s="132"/>
      <c r="Z8" s="132"/>
      <c r="AA8" s="132"/>
      <c r="AB8" s="3" t="s">
        <v>218</v>
      </c>
      <c r="AC8" s="132"/>
      <c r="AD8" s="132"/>
      <c r="AE8" s="132"/>
      <c r="AF8" s="12" t="s">
        <v>0</v>
      </c>
      <c r="AI8" s="12">
        <v>2</v>
      </c>
      <c r="AK8" s="12">
        <v>2</v>
      </c>
      <c r="AM8" s="5" t="s">
        <v>5</v>
      </c>
      <c r="AP8" s="5" t="s">
        <v>80</v>
      </c>
      <c r="AY8" s="54"/>
      <c r="AZ8" s="54"/>
    </row>
    <row r="9" spans="2:53" ht="14.45" customHeight="1" x14ac:dyDescent="0.15">
      <c r="Z9" s="1" t="s">
        <v>217</v>
      </c>
      <c r="AA9" s="18">
        <v>29</v>
      </c>
      <c r="AB9" s="12" t="s">
        <v>1</v>
      </c>
      <c r="AC9" s="15"/>
      <c r="AD9" s="12" t="s">
        <v>2</v>
      </c>
      <c r="AE9" s="15"/>
      <c r="AF9" s="12" t="s">
        <v>3</v>
      </c>
      <c r="AI9" s="12">
        <v>3</v>
      </c>
      <c r="AK9" s="12">
        <v>3</v>
      </c>
      <c r="AM9" s="5" t="s">
        <v>6</v>
      </c>
      <c r="AP9" s="5" t="s">
        <v>81</v>
      </c>
      <c r="AY9" s="54"/>
      <c r="AZ9" s="54"/>
    </row>
    <row r="10" spans="2:53" ht="14.45" customHeight="1" x14ac:dyDescent="0.15">
      <c r="AI10" s="12">
        <v>4</v>
      </c>
      <c r="AK10" s="12">
        <v>4</v>
      </c>
      <c r="AM10" s="5" t="s">
        <v>7</v>
      </c>
      <c r="AP10" s="5" t="s">
        <v>82</v>
      </c>
      <c r="AY10" s="54"/>
      <c r="AZ10" s="54"/>
    </row>
    <row r="11" spans="2:53" ht="14.45" customHeight="1" x14ac:dyDescent="0.15">
      <c r="B11" s="2" t="s">
        <v>4</v>
      </c>
      <c r="AI11" s="12">
        <v>5</v>
      </c>
      <c r="AK11" s="12">
        <v>5</v>
      </c>
      <c r="AM11" s="5" t="s">
        <v>8</v>
      </c>
      <c r="AP11" s="5" t="s">
        <v>83</v>
      </c>
      <c r="AY11" s="54"/>
      <c r="AZ11" s="54"/>
    </row>
    <row r="12" spans="2:53" ht="14.45" customHeight="1" x14ac:dyDescent="0.15">
      <c r="B12" s="2" t="s">
        <v>230</v>
      </c>
      <c r="AI12" s="12">
        <v>6</v>
      </c>
      <c r="AK12" s="12">
        <v>6</v>
      </c>
      <c r="AM12" s="5" t="s">
        <v>9</v>
      </c>
      <c r="AP12" s="5" t="s">
        <v>84</v>
      </c>
      <c r="AY12" s="54"/>
      <c r="AZ12" s="54"/>
    </row>
    <row r="13" spans="2:53" ht="14.45" customHeight="1" x14ac:dyDescent="0.15">
      <c r="AI13" s="12">
        <v>7</v>
      </c>
      <c r="AK13" s="12">
        <v>7</v>
      </c>
      <c r="AM13" s="5" t="s">
        <v>10</v>
      </c>
      <c r="AP13" s="5" t="s">
        <v>85</v>
      </c>
      <c r="AY13" s="54"/>
      <c r="AZ13" s="54"/>
    </row>
    <row r="14" spans="2:53" ht="14.45" customHeight="1" x14ac:dyDescent="0.15">
      <c r="R14" s="5"/>
      <c r="T14" s="1" t="s">
        <v>345</v>
      </c>
      <c r="V14" s="143"/>
      <c r="W14" s="143"/>
      <c r="X14" s="143"/>
      <c r="Y14" s="143"/>
      <c r="Z14" s="53"/>
      <c r="AA14" s="143"/>
      <c r="AB14" s="143"/>
      <c r="AC14" s="143"/>
      <c r="AD14" s="143"/>
      <c r="AE14" s="143"/>
      <c r="AF14" s="20"/>
      <c r="AG14" s="16"/>
      <c r="AI14" s="12">
        <v>8</v>
      </c>
      <c r="AK14" s="12">
        <v>8</v>
      </c>
      <c r="AM14" s="5" t="s">
        <v>11</v>
      </c>
      <c r="AP14" s="5" t="s">
        <v>86</v>
      </c>
      <c r="AY14" s="54"/>
      <c r="AZ14" s="54"/>
    </row>
    <row r="15" spans="2:53" ht="14.45" customHeight="1" x14ac:dyDescent="0.15">
      <c r="W15" s="3"/>
      <c r="X15" s="3"/>
      <c r="Y15" s="3"/>
      <c r="Z15" s="3"/>
      <c r="AA15" s="3"/>
      <c r="AB15" s="3"/>
      <c r="AC15" s="3"/>
      <c r="AD15" s="3"/>
      <c r="AE15" s="3"/>
      <c r="AF15" s="3"/>
      <c r="AI15" s="12">
        <v>9</v>
      </c>
      <c r="AK15" s="12">
        <v>9</v>
      </c>
      <c r="AM15" s="5" t="s">
        <v>12</v>
      </c>
      <c r="AP15" s="5" t="s">
        <v>87</v>
      </c>
      <c r="AY15" s="54"/>
      <c r="AZ15" s="54"/>
    </row>
    <row r="16" spans="2:53" ht="14.45" customHeight="1" x14ac:dyDescent="0.15">
      <c r="T16" s="1" t="s">
        <v>49</v>
      </c>
      <c r="V16" s="144"/>
      <c r="W16" s="144"/>
      <c r="X16" s="144"/>
      <c r="Y16" s="144"/>
      <c r="Z16" s="144"/>
      <c r="AA16" s="144"/>
      <c r="AB16" s="144"/>
      <c r="AC16" s="144"/>
      <c r="AD16" s="144"/>
      <c r="AE16" s="144"/>
      <c r="AF16" s="105" t="s">
        <v>51</v>
      </c>
      <c r="AI16" s="12">
        <v>10</v>
      </c>
      <c r="AK16" s="12">
        <v>10</v>
      </c>
      <c r="AM16" s="5" t="s">
        <v>13</v>
      </c>
      <c r="AP16" s="5" t="s">
        <v>88</v>
      </c>
    </row>
    <row r="17" spans="2:45" ht="14.45" customHeight="1" x14ac:dyDescent="0.15">
      <c r="V17" s="144"/>
      <c r="W17" s="144"/>
      <c r="X17" s="144"/>
      <c r="Y17" s="144"/>
      <c r="Z17" s="144"/>
      <c r="AA17" s="144"/>
      <c r="AB17" s="144"/>
      <c r="AC17" s="144"/>
      <c r="AD17" s="144"/>
      <c r="AE17" s="144"/>
      <c r="AF17" s="105"/>
      <c r="AI17" s="12">
        <v>11</v>
      </c>
      <c r="AK17" s="12">
        <v>11</v>
      </c>
      <c r="AM17" s="5" t="s">
        <v>14</v>
      </c>
      <c r="AP17" s="5" t="s">
        <v>89</v>
      </c>
    </row>
    <row r="18" spans="2:45" ht="14.45" customHeight="1" x14ac:dyDescent="0.15">
      <c r="W18" s="19"/>
      <c r="X18" s="19"/>
      <c r="Y18" s="19"/>
      <c r="Z18" s="19"/>
      <c r="AA18" s="19"/>
      <c r="AB18" s="19"/>
      <c r="AC18" s="19"/>
      <c r="AD18" s="19"/>
      <c r="AE18" s="19"/>
      <c r="AF18" s="3"/>
      <c r="AI18" s="12">
        <v>12</v>
      </c>
      <c r="AK18" s="12">
        <v>12</v>
      </c>
      <c r="AM18" s="5" t="s">
        <v>15</v>
      </c>
      <c r="AP18" s="5" t="s">
        <v>90</v>
      </c>
    </row>
    <row r="19" spans="2:45" ht="14.45" customHeight="1" x14ac:dyDescent="0.15">
      <c r="T19" s="1" t="s">
        <v>50</v>
      </c>
      <c r="V19" s="145"/>
      <c r="W19" s="145"/>
      <c r="X19" s="145"/>
      <c r="Y19" s="145"/>
      <c r="Z19" s="145"/>
      <c r="AA19" s="145"/>
      <c r="AB19" s="145"/>
      <c r="AC19" s="145"/>
      <c r="AD19" s="145"/>
      <c r="AE19" s="145"/>
      <c r="AF19" s="3" t="s">
        <v>51</v>
      </c>
      <c r="AK19" s="12">
        <v>13</v>
      </c>
      <c r="AM19" s="5" t="s">
        <v>16</v>
      </c>
      <c r="AP19" s="5" t="s">
        <v>91</v>
      </c>
    </row>
    <row r="20" spans="2:45" ht="14.45" customHeight="1" x14ac:dyDescent="0.15">
      <c r="T20" s="1"/>
      <c r="V20" s="74"/>
      <c r="W20" s="74"/>
      <c r="X20" s="74"/>
      <c r="Y20" s="74"/>
      <c r="Z20" s="74"/>
      <c r="AA20" s="74"/>
      <c r="AB20" s="74"/>
      <c r="AC20" s="74"/>
      <c r="AD20" s="74"/>
      <c r="AE20" s="74"/>
      <c r="AF20" s="56"/>
      <c r="AK20" s="12">
        <v>14</v>
      </c>
      <c r="AM20" s="5" t="s">
        <v>17</v>
      </c>
      <c r="AP20" s="5" t="s">
        <v>92</v>
      </c>
    </row>
    <row r="21" spans="2:45" ht="14.45" customHeight="1" x14ac:dyDescent="0.15">
      <c r="T21" s="1"/>
      <c r="V21" s="74"/>
      <c r="W21" s="74"/>
      <c r="X21" s="74"/>
      <c r="Y21" s="74"/>
      <c r="Z21" s="74"/>
      <c r="AA21" s="74"/>
      <c r="AB21" s="74"/>
      <c r="AC21" s="74"/>
      <c r="AD21" s="74"/>
      <c r="AE21" s="74"/>
      <c r="AF21" s="56"/>
      <c r="AK21" s="12">
        <v>15</v>
      </c>
      <c r="AM21" s="5" t="s">
        <v>18</v>
      </c>
      <c r="AP21" s="5" t="s">
        <v>93</v>
      </c>
    </row>
    <row r="22" spans="2:45" ht="14.45" customHeight="1" x14ac:dyDescent="0.15">
      <c r="AK22" s="12">
        <v>16</v>
      </c>
      <c r="AM22" s="5" t="s">
        <v>19</v>
      </c>
      <c r="AP22" s="5" t="s">
        <v>94</v>
      </c>
    </row>
    <row r="23" spans="2:45" ht="14.45" customHeight="1" x14ac:dyDescent="0.15">
      <c r="J23" s="133" t="s">
        <v>231</v>
      </c>
      <c r="K23" s="133"/>
      <c r="L23" s="133"/>
      <c r="M23" s="133"/>
      <c r="N23" s="133"/>
      <c r="O23" s="133"/>
      <c r="P23" s="133"/>
      <c r="Q23" s="133"/>
      <c r="R23" s="133"/>
      <c r="S23" s="133"/>
      <c r="T23" s="133"/>
      <c r="U23" s="133"/>
      <c r="V23" s="133"/>
      <c r="W23" s="133"/>
      <c r="X23" s="133"/>
      <c r="AK23" s="12">
        <v>17</v>
      </c>
      <c r="AM23" s="5" t="s">
        <v>20</v>
      </c>
      <c r="AP23" s="5" t="s">
        <v>95</v>
      </c>
    </row>
    <row r="24" spans="2:45" ht="14.45" customHeight="1" x14ac:dyDescent="0.15">
      <c r="J24" s="133"/>
      <c r="K24" s="133"/>
      <c r="L24" s="133"/>
      <c r="M24" s="133"/>
      <c r="N24" s="133"/>
      <c r="O24" s="133"/>
      <c r="P24" s="133"/>
      <c r="Q24" s="133"/>
      <c r="R24" s="133"/>
      <c r="S24" s="133"/>
      <c r="T24" s="133"/>
      <c r="U24" s="133"/>
      <c r="V24" s="133"/>
      <c r="W24" s="133"/>
      <c r="X24" s="133"/>
      <c r="AK24" s="12">
        <v>18</v>
      </c>
      <c r="AM24" s="5" t="s">
        <v>21</v>
      </c>
      <c r="AP24" s="5" t="s">
        <v>96</v>
      </c>
    </row>
    <row r="25" spans="2:45" ht="14.45" customHeight="1" x14ac:dyDescent="0.15">
      <c r="J25" s="55"/>
      <c r="K25" s="55"/>
      <c r="L25" s="55"/>
      <c r="M25" s="55"/>
      <c r="N25" s="55"/>
      <c r="O25" s="55"/>
      <c r="P25" s="55"/>
      <c r="Q25" s="55"/>
      <c r="R25" s="55"/>
      <c r="S25" s="55"/>
      <c r="T25" s="55"/>
      <c r="U25" s="55"/>
      <c r="V25" s="55"/>
      <c r="W25" s="55"/>
      <c r="X25" s="55"/>
      <c r="AK25" s="12">
        <v>19</v>
      </c>
      <c r="AM25" s="5" t="s">
        <v>22</v>
      </c>
      <c r="AP25" s="5" t="s">
        <v>97</v>
      </c>
    </row>
    <row r="26" spans="2:45" ht="14.45" customHeight="1" x14ac:dyDescent="0.15">
      <c r="AK26" s="12">
        <v>20</v>
      </c>
      <c r="AM26" s="5" t="s">
        <v>23</v>
      </c>
      <c r="AP26" s="5" t="s">
        <v>98</v>
      </c>
    </row>
    <row r="27" spans="2:45" ht="14.45" customHeight="1" x14ac:dyDescent="0.15">
      <c r="B27" s="147" t="s">
        <v>352</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K27" s="12">
        <v>21</v>
      </c>
      <c r="AM27" s="5" t="s">
        <v>24</v>
      </c>
      <c r="AP27" s="5" t="s">
        <v>99</v>
      </c>
    </row>
    <row r="28" spans="2:45" ht="14.45" customHeight="1" x14ac:dyDescent="0.15">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K28" s="12">
        <v>22</v>
      </c>
      <c r="AM28" s="5" t="s">
        <v>25</v>
      </c>
      <c r="AP28" s="5" t="s">
        <v>100</v>
      </c>
    </row>
    <row r="29" spans="2:45" ht="14.45" customHeight="1" x14ac:dyDescent="0.15">
      <c r="AK29" s="12">
        <v>23</v>
      </c>
      <c r="AM29" s="5" t="s">
        <v>26</v>
      </c>
      <c r="AP29" s="5" t="s">
        <v>101</v>
      </c>
    </row>
    <row r="30" spans="2:45" ht="14.45" customHeight="1" x14ac:dyDescent="0.15">
      <c r="Q30" s="6" t="s">
        <v>52</v>
      </c>
      <c r="AK30" s="12">
        <v>24</v>
      </c>
      <c r="AM30" s="5" t="s">
        <v>27</v>
      </c>
      <c r="AP30" s="5" t="s">
        <v>102</v>
      </c>
    </row>
    <row r="31" spans="2:45" ht="14.45" customHeight="1" x14ac:dyDescent="0.15">
      <c r="Q31" s="6"/>
      <c r="AK31" s="12">
        <v>25</v>
      </c>
      <c r="AM31" s="5" t="s">
        <v>28</v>
      </c>
      <c r="AP31" s="5" t="s">
        <v>103</v>
      </c>
    </row>
    <row r="32" spans="2:45" ht="14.45" customHeight="1" x14ac:dyDescent="0.15">
      <c r="B32" s="43" t="s">
        <v>232</v>
      </c>
      <c r="H32" s="4" t="s">
        <v>250</v>
      </c>
      <c r="Q32" s="6"/>
      <c r="AK32" s="12">
        <v>26</v>
      </c>
      <c r="AM32" s="5" t="s">
        <v>29</v>
      </c>
      <c r="AP32" s="5" t="s">
        <v>104</v>
      </c>
      <c r="AR32" s="4"/>
      <c r="AS32" s="12"/>
    </row>
    <row r="33" spans="2:45" ht="14.45" customHeight="1" x14ac:dyDescent="0.15">
      <c r="Q33" s="6"/>
      <c r="AK33" s="12">
        <v>27</v>
      </c>
      <c r="AM33" s="5" t="s">
        <v>30</v>
      </c>
      <c r="AP33" s="5" t="s">
        <v>105</v>
      </c>
      <c r="AR33" s="4"/>
      <c r="AS33" s="12"/>
    </row>
    <row r="34" spans="2:45" ht="14.45" customHeight="1" x14ac:dyDescent="0.15">
      <c r="B34" s="43" t="s">
        <v>233</v>
      </c>
      <c r="H34" s="4" t="s">
        <v>234</v>
      </c>
      <c r="Q34" s="6"/>
      <c r="AK34" s="12">
        <v>28</v>
      </c>
      <c r="AM34" s="5" t="s">
        <v>31</v>
      </c>
      <c r="AP34" s="5" t="s">
        <v>106</v>
      </c>
      <c r="AR34" s="4"/>
      <c r="AS34" s="12"/>
    </row>
    <row r="35" spans="2:45" ht="14.45" customHeight="1" x14ac:dyDescent="0.15">
      <c r="Q35" s="6"/>
      <c r="AK35" s="12">
        <v>29</v>
      </c>
      <c r="AM35" s="5" t="s">
        <v>32</v>
      </c>
      <c r="AP35" s="5" t="s">
        <v>107</v>
      </c>
    </row>
    <row r="36" spans="2:45" ht="14.45" customHeight="1" x14ac:dyDescent="0.15">
      <c r="B36" s="4" t="s">
        <v>235</v>
      </c>
      <c r="Q36" s="6"/>
      <c r="AK36" s="12">
        <v>30</v>
      </c>
      <c r="AM36" s="5" t="s">
        <v>33</v>
      </c>
      <c r="AP36" s="5" t="s">
        <v>108</v>
      </c>
    </row>
    <row r="37" spans="2:45" ht="14.45" customHeight="1" x14ac:dyDescent="0.15">
      <c r="B37" s="4"/>
      <c r="Q37" s="6"/>
      <c r="AM37" s="5" t="s">
        <v>278</v>
      </c>
      <c r="AP37" s="5" t="s">
        <v>109</v>
      </c>
    </row>
    <row r="38" spans="2:45" ht="14.45" customHeight="1" x14ac:dyDescent="0.15">
      <c r="B38" s="122" t="s">
        <v>276</v>
      </c>
      <c r="C38" s="122"/>
      <c r="D38" s="122"/>
      <c r="E38" s="122"/>
      <c r="F38" s="122"/>
      <c r="G38" s="122"/>
      <c r="H38" s="122"/>
      <c r="I38" s="122"/>
      <c r="J38" s="122" t="s">
        <v>236</v>
      </c>
      <c r="K38" s="122"/>
      <c r="L38" s="122"/>
      <c r="M38" s="122"/>
      <c r="N38" s="122"/>
      <c r="O38" s="122"/>
      <c r="P38" s="122"/>
      <c r="Q38" s="122"/>
      <c r="R38" s="122" t="s">
        <v>237</v>
      </c>
      <c r="S38" s="122"/>
      <c r="T38" s="122"/>
      <c r="U38" s="122"/>
      <c r="V38" s="122"/>
      <c r="W38" s="122"/>
      <c r="X38" s="122"/>
      <c r="Y38" s="122"/>
      <c r="Z38" s="122" t="s">
        <v>238</v>
      </c>
      <c r="AA38" s="122"/>
      <c r="AB38" s="122"/>
      <c r="AC38" s="122"/>
      <c r="AD38" s="122"/>
      <c r="AE38" s="122"/>
      <c r="AF38" s="122"/>
      <c r="AM38" s="5" t="s">
        <v>279</v>
      </c>
      <c r="AP38" s="5" t="s">
        <v>110</v>
      </c>
    </row>
    <row r="39" spans="2:45" ht="14.45" customHeight="1" thickBot="1" x14ac:dyDescent="0.2">
      <c r="B39" s="122"/>
      <c r="C39" s="122"/>
      <c r="D39" s="122"/>
      <c r="E39" s="122"/>
      <c r="F39" s="122"/>
      <c r="G39" s="122"/>
      <c r="H39" s="122"/>
      <c r="I39" s="122"/>
      <c r="J39" s="122"/>
      <c r="K39" s="122"/>
      <c r="L39" s="122"/>
      <c r="M39" s="122"/>
      <c r="N39" s="122"/>
      <c r="O39" s="122"/>
      <c r="P39" s="122"/>
      <c r="Q39" s="122"/>
      <c r="R39" s="146"/>
      <c r="S39" s="146"/>
      <c r="T39" s="146"/>
      <c r="U39" s="146"/>
      <c r="V39" s="146"/>
      <c r="W39" s="146"/>
      <c r="X39" s="146"/>
      <c r="Y39" s="146"/>
      <c r="Z39" s="146"/>
      <c r="AA39" s="146"/>
      <c r="AB39" s="146"/>
      <c r="AC39" s="146"/>
      <c r="AD39" s="146"/>
      <c r="AE39" s="146"/>
      <c r="AF39" s="146"/>
      <c r="AM39" s="5" t="s">
        <v>280</v>
      </c>
      <c r="AP39" s="5" t="s">
        <v>111</v>
      </c>
    </row>
    <row r="40" spans="2:45" ht="14.45" customHeight="1" thickTop="1" x14ac:dyDescent="0.15">
      <c r="B40" s="178">
        <f>'完了報告（収支決算書)'!AT198</f>
        <v>0</v>
      </c>
      <c r="C40" s="178"/>
      <c r="D40" s="178"/>
      <c r="E40" s="178"/>
      <c r="F40" s="178"/>
      <c r="G40" s="179"/>
      <c r="H40" s="180" t="s">
        <v>239</v>
      </c>
      <c r="I40" s="122"/>
      <c r="J40" s="178">
        <f>IFERROR('完了報告（収支決算書)'!S19,"")</f>
        <v>0</v>
      </c>
      <c r="K40" s="178"/>
      <c r="L40" s="178"/>
      <c r="M40" s="178"/>
      <c r="N40" s="178"/>
      <c r="O40" s="179"/>
      <c r="P40" s="180" t="s">
        <v>239</v>
      </c>
      <c r="Q40" s="181"/>
      <c r="R40" s="182"/>
      <c r="S40" s="183"/>
      <c r="T40" s="183"/>
      <c r="U40" s="183"/>
      <c r="V40" s="183"/>
      <c r="W40" s="184"/>
      <c r="X40" s="116" t="s">
        <v>239</v>
      </c>
      <c r="Y40" s="117"/>
      <c r="Z40" s="154"/>
      <c r="AA40" s="155"/>
      <c r="AB40" s="155"/>
      <c r="AC40" s="155"/>
      <c r="AD40" s="155"/>
      <c r="AE40" s="116" t="s">
        <v>239</v>
      </c>
      <c r="AF40" s="117"/>
      <c r="AM40" s="5" t="s">
        <v>34</v>
      </c>
      <c r="AP40" s="5" t="s">
        <v>112</v>
      </c>
    </row>
    <row r="41" spans="2:45" ht="14.45" customHeight="1" x14ac:dyDescent="0.15">
      <c r="B41" s="178"/>
      <c r="C41" s="178"/>
      <c r="D41" s="178"/>
      <c r="E41" s="178"/>
      <c r="F41" s="178"/>
      <c r="G41" s="179"/>
      <c r="H41" s="180"/>
      <c r="I41" s="122"/>
      <c r="J41" s="178"/>
      <c r="K41" s="178"/>
      <c r="L41" s="178"/>
      <c r="M41" s="178"/>
      <c r="N41" s="178"/>
      <c r="O41" s="179"/>
      <c r="P41" s="180"/>
      <c r="Q41" s="181"/>
      <c r="R41" s="185"/>
      <c r="S41" s="186"/>
      <c r="T41" s="186"/>
      <c r="U41" s="186"/>
      <c r="V41" s="186"/>
      <c r="W41" s="187"/>
      <c r="X41" s="118"/>
      <c r="Y41" s="119"/>
      <c r="Z41" s="156"/>
      <c r="AA41" s="157"/>
      <c r="AB41" s="157"/>
      <c r="AC41" s="157"/>
      <c r="AD41" s="157"/>
      <c r="AE41" s="118"/>
      <c r="AF41" s="119"/>
      <c r="AM41" s="5" t="s">
        <v>35</v>
      </c>
      <c r="AP41" s="5" t="s">
        <v>113</v>
      </c>
    </row>
    <row r="42" spans="2:45" ht="14.45" customHeight="1" thickBot="1" x14ac:dyDescent="0.2">
      <c r="B42" s="178"/>
      <c r="C42" s="178"/>
      <c r="D42" s="178"/>
      <c r="E42" s="178"/>
      <c r="F42" s="178"/>
      <c r="G42" s="179"/>
      <c r="H42" s="180"/>
      <c r="I42" s="122"/>
      <c r="J42" s="178"/>
      <c r="K42" s="178"/>
      <c r="L42" s="178"/>
      <c r="M42" s="178"/>
      <c r="N42" s="178"/>
      <c r="O42" s="179"/>
      <c r="P42" s="180"/>
      <c r="Q42" s="181"/>
      <c r="R42" s="188"/>
      <c r="S42" s="189"/>
      <c r="T42" s="189"/>
      <c r="U42" s="189"/>
      <c r="V42" s="189"/>
      <c r="W42" s="190"/>
      <c r="X42" s="120"/>
      <c r="Y42" s="121"/>
      <c r="Z42" s="158"/>
      <c r="AA42" s="159"/>
      <c r="AB42" s="159"/>
      <c r="AC42" s="159"/>
      <c r="AD42" s="159"/>
      <c r="AE42" s="120"/>
      <c r="AF42" s="121"/>
      <c r="AM42" s="5" t="s">
        <v>36</v>
      </c>
      <c r="AP42" s="5" t="s">
        <v>114</v>
      </c>
    </row>
    <row r="43" spans="2:45" ht="14.45" customHeight="1" thickTop="1" x14ac:dyDescent="0.15">
      <c r="B43" s="9"/>
      <c r="C43" s="9"/>
      <c r="D43" s="9"/>
      <c r="E43" s="9"/>
      <c r="F43" s="9"/>
      <c r="G43" s="9"/>
      <c r="H43" s="9"/>
      <c r="I43" s="9"/>
      <c r="J43" s="9"/>
      <c r="K43" s="9"/>
      <c r="L43" s="9"/>
      <c r="M43" s="9"/>
      <c r="N43" s="9"/>
      <c r="O43" s="9"/>
      <c r="P43" s="9"/>
      <c r="Q43" s="9"/>
      <c r="R43" s="10"/>
      <c r="S43" s="10"/>
      <c r="T43" s="10"/>
      <c r="U43" s="10"/>
      <c r="V43" s="10"/>
      <c r="W43" s="10"/>
      <c r="X43" s="10"/>
      <c r="Y43" s="10"/>
      <c r="Z43" s="10"/>
      <c r="AA43" s="10"/>
      <c r="AB43" s="10"/>
      <c r="AC43" s="10"/>
      <c r="AD43" s="10"/>
      <c r="AE43" s="10"/>
      <c r="AF43" s="10"/>
      <c r="AM43" s="5" t="s">
        <v>37</v>
      </c>
      <c r="AP43" s="5" t="s">
        <v>115</v>
      </c>
    </row>
    <row r="44" spans="2:45" ht="14.45" customHeight="1" x14ac:dyDescent="0.15">
      <c r="B44" s="44"/>
      <c r="C44" s="45"/>
      <c r="D44" s="45"/>
      <c r="E44" s="45"/>
      <c r="F44" s="45"/>
      <c r="G44" s="45"/>
      <c r="H44" s="45"/>
      <c r="I44" s="45"/>
      <c r="J44" s="45"/>
      <c r="K44" s="44"/>
      <c r="L44" s="44"/>
      <c r="M44" s="44"/>
      <c r="N44" s="44"/>
      <c r="O44" s="44"/>
      <c r="P44" s="44"/>
      <c r="Q44" s="46"/>
      <c r="R44" s="44"/>
      <c r="S44" s="44"/>
      <c r="T44" s="44"/>
      <c r="U44" s="44"/>
      <c r="V44" s="44"/>
      <c r="W44" s="44"/>
      <c r="X44" s="44"/>
      <c r="Y44" s="44"/>
      <c r="Z44" s="44"/>
      <c r="AA44" s="44"/>
      <c r="AB44" s="44"/>
      <c r="AC44" s="44"/>
      <c r="AD44" s="44"/>
      <c r="AE44" s="44"/>
      <c r="AF44" s="44"/>
      <c r="AM44" s="5" t="s">
        <v>38</v>
      </c>
      <c r="AP44" s="5" t="s">
        <v>116</v>
      </c>
    </row>
    <row r="45" spans="2:45" ht="14.45" customHeight="1" x14ac:dyDescent="0.15">
      <c r="B45" s="7" t="s">
        <v>281</v>
      </c>
      <c r="AM45" s="5" t="s">
        <v>39</v>
      </c>
      <c r="AP45" s="5" t="s">
        <v>117</v>
      </c>
    </row>
    <row r="46" spans="2:45" ht="14.45" customHeight="1" x14ac:dyDescent="0.15">
      <c r="B46" s="7"/>
      <c r="AM46" s="5" t="s">
        <v>40</v>
      </c>
      <c r="AP46" s="5" t="s">
        <v>118</v>
      </c>
    </row>
    <row r="47" spans="2:45" ht="14.45" customHeight="1" x14ac:dyDescent="0.15">
      <c r="B47" s="123" t="s">
        <v>53</v>
      </c>
      <c r="C47" s="124"/>
      <c r="D47" s="124"/>
      <c r="E47" s="125"/>
      <c r="F47" s="148"/>
      <c r="G47" s="149"/>
      <c r="H47" s="149"/>
      <c r="I47" s="149"/>
      <c r="J47" s="149"/>
      <c r="K47" s="149"/>
      <c r="L47" s="149"/>
      <c r="M47" s="149"/>
      <c r="N47" s="149"/>
      <c r="O47" s="149"/>
      <c r="P47" s="149"/>
      <c r="Q47" s="150"/>
      <c r="R47" s="123" t="s">
        <v>216</v>
      </c>
      <c r="S47" s="124"/>
      <c r="T47" s="124"/>
      <c r="U47" s="125"/>
      <c r="V47" s="137"/>
      <c r="W47" s="138"/>
      <c r="X47" s="138"/>
      <c r="Y47" s="138"/>
      <c r="Z47" s="138"/>
      <c r="AA47" s="138"/>
      <c r="AB47" s="138"/>
      <c r="AC47" s="138"/>
      <c r="AD47" s="138"/>
      <c r="AE47" s="138"/>
      <c r="AF47" s="139"/>
      <c r="AM47" s="5" t="s">
        <v>41</v>
      </c>
      <c r="AP47" s="5" t="s">
        <v>119</v>
      </c>
    </row>
    <row r="48" spans="2:45" ht="14.45" customHeight="1" x14ac:dyDescent="0.15">
      <c r="B48" s="134"/>
      <c r="C48" s="135"/>
      <c r="D48" s="135"/>
      <c r="E48" s="136"/>
      <c r="F48" s="151"/>
      <c r="G48" s="152"/>
      <c r="H48" s="152"/>
      <c r="I48" s="152"/>
      <c r="J48" s="152"/>
      <c r="K48" s="152"/>
      <c r="L48" s="152"/>
      <c r="M48" s="152"/>
      <c r="N48" s="152"/>
      <c r="O48" s="152"/>
      <c r="P48" s="152"/>
      <c r="Q48" s="153"/>
      <c r="R48" s="134"/>
      <c r="S48" s="135"/>
      <c r="T48" s="135"/>
      <c r="U48" s="136"/>
      <c r="V48" s="140"/>
      <c r="W48" s="141"/>
      <c r="X48" s="141"/>
      <c r="Y48" s="141"/>
      <c r="Z48" s="141"/>
      <c r="AA48" s="141"/>
      <c r="AB48" s="141"/>
      <c r="AC48" s="141"/>
      <c r="AD48" s="141"/>
      <c r="AE48" s="141"/>
      <c r="AF48" s="142"/>
      <c r="AM48" s="5" t="s">
        <v>42</v>
      </c>
      <c r="AP48" s="5" t="s">
        <v>120</v>
      </c>
    </row>
    <row r="49" spans="2:42" ht="14.45" customHeight="1" x14ac:dyDescent="0.15">
      <c r="B49" s="160" t="s">
        <v>215</v>
      </c>
      <c r="C49" s="161"/>
      <c r="D49" s="161"/>
      <c r="E49" s="162"/>
      <c r="F49" s="163"/>
      <c r="G49" s="164"/>
      <c r="H49" s="164"/>
      <c r="I49" s="164"/>
      <c r="J49" s="164"/>
      <c r="K49" s="164"/>
      <c r="L49" s="164"/>
      <c r="M49" s="164"/>
      <c r="N49" s="164"/>
      <c r="O49" s="164"/>
      <c r="P49" s="164"/>
      <c r="Q49" s="165"/>
      <c r="R49" s="160" t="s">
        <v>214</v>
      </c>
      <c r="S49" s="161"/>
      <c r="T49" s="161"/>
      <c r="U49" s="162"/>
      <c r="V49" s="172"/>
      <c r="W49" s="173"/>
      <c r="X49" s="173"/>
      <c r="Y49" s="173"/>
      <c r="Z49" s="173"/>
      <c r="AA49" s="173"/>
      <c r="AB49" s="173"/>
      <c r="AC49" s="173"/>
      <c r="AD49" s="173"/>
      <c r="AE49" s="173"/>
      <c r="AF49" s="174"/>
      <c r="AM49" s="5" t="s">
        <v>43</v>
      </c>
      <c r="AP49" s="5" t="s">
        <v>121</v>
      </c>
    </row>
    <row r="50" spans="2:42" ht="14.45" customHeight="1" x14ac:dyDescent="0.15">
      <c r="B50" s="126"/>
      <c r="C50" s="127"/>
      <c r="D50" s="127"/>
      <c r="E50" s="128"/>
      <c r="F50" s="166"/>
      <c r="G50" s="167"/>
      <c r="H50" s="167"/>
      <c r="I50" s="167"/>
      <c r="J50" s="167"/>
      <c r="K50" s="167"/>
      <c r="L50" s="167"/>
      <c r="M50" s="167"/>
      <c r="N50" s="167"/>
      <c r="O50" s="167"/>
      <c r="P50" s="167"/>
      <c r="Q50" s="168"/>
      <c r="R50" s="126"/>
      <c r="S50" s="127"/>
      <c r="T50" s="127"/>
      <c r="U50" s="128"/>
      <c r="V50" s="112"/>
      <c r="W50" s="113"/>
      <c r="X50" s="113"/>
      <c r="Y50" s="113"/>
      <c r="Z50" s="113"/>
      <c r="AA50" s="113"/>
      <c r="AB50" s="113"/>
      <c r="AC50" s="113"/>
      <c r="AD50" s="113"/>
      <c r="AE50" s="113"/>
      <c r="AF50" s="114"/>
      <c r="AM50" s="5" t="s">
        <v>44</v>
      </c>
      <c r="AP50" s="5" t="s">
        <v>122</v>
      </c>
    </row>
    <row r="51" spans="2:42" ht="14.45" customHeight="1" x14ac:dyDescent="0.15">
      <c r="B51" s="129"/>
      <c r="C51" s="130"/>
      <c r="D51" s="130"/>
      <c r="E51" s="131"/>
      <c r="F51" s="169"/>
      <c r="G51" s="170"/>
      <c r="H51" s="170"/>
      <c r="I51" s="170"/>
      <c r="J51" s="170"/>
      <c r="K51" s="170"/>
      <c r="L51" s="170"/>
      <c r="M51" s="170"/>
      <c r="N51" s="170"/>
      <c r="O51" s="170"/>
      <c r="P51" s="170"/>
      <c r="Q51" s="171"/>
      <c r="R51" s="129"/>
      <c r="S51" s="130"/>
      <c r="T51" s="130"/>
      <c r="U51" s="131"/>
      <c r="V51" s="175"/>
      <c r="W51" s="176"/>
      <c r="X51" s="176"/>
      <c r="Y51" s="176"/>
      <c r="Z51" s="176"/>
      <c r="AA51" s="176"/>
      <c r="AB51" s="176"/>
      <c r="AC51" s="176"/>
      <c r="AD51" s="176"/>
      <c r="AE51" s="176"/>
      <c r="AF51" s="177"/>
      <c r="AM51" s="5" t="s">
        <v>45</v>
      </c>
      <c r="AP51" s="5" t="s">
        <v>123</v>
      </c>
    </row>
    <row r="52" spans="2:42" ht="14.45" customHeight="1" x14ac:dyDescent="0.15">
      <c r="B52" s="123" t="s">
        <v>213</v>
      </c>
      <c r="C52" s="124"/>
      <c r="D52" s="124"/>
      <c r="E52" s="125"/>
      <c r="F52" s="13" t="s">
        <v>212</v>
      </c>
      <c r="G52" s="108"/>
      <c r="H52" s="108"/>
      <c r="I52" s="108"/>
      <c r="J52" s="13" t="s">
        <v>209</v>
      </c>
      <c r="K52" s="108"/>
      <c r="L52" s="108"/>
      <c r="M52" s="108"/>
      <c r="N52" s="108"/>
      <c r="O52" s="13"/>
      <c r="P52" s="13"/>
      <c r="Q52" s="13"/>
      <c r="R52" s="13"/>
      <c r="S52" s="13"/>
      <c r="T52" s="13"/>
      <c r="U52" s="13"/>
      <c r="V52" s="13"/>
      <c r="W52" s="13"/>
      <c r="X52" s="13"/>
      <c r="Y52" s="13"/>
      <c r="Z52" s="13"/>
      <c r="AA52" s="13"/>
      <c r="AB52" s="13"/>
      <c r="AC52" s="13"/>
      <c r="AD52" s="13"/>
      <c r="AE52" s="13"/>
      <c r="AF52" s="14"/>
      <c r="AM52" s="5" t="s">
        <v>46</v>
      </c>
      <c r="AP52" s="5" t="s">
        <v>124</v>
      </c>
    </row>
    <row r="53" spans="2:42" ht="14.45" customHeight="1" x14ac:dyDescent="0.15">
      <c r="B53" s="126"/>
      <c r="C53" s="127"/>
      <c r="D53" s="127"/>
      <c r="E53" s="128"/>
      <c r="F53" s="112"/>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4"/>
      <c r="AM53" s="5" t="s">
        <v>47</v>
      </c>
      <c r="AP53" s="5" t="s">
        <v>125</v>
      </c>
    </row>
    <row r="54" spans="2:42" ht="14.45" customHeight="1" x14ac:dyDescent="0.15">
      <c r="B54" s="126"/>
      <c r="C54" s="127"/>
      <c r="D54" s="127"/>
      <c r="E54" s="128"/>
      <c r="F54" s="112"/>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4"/>
      <c r="AP54" s="5" t="s">
        <v>126</v>
      </c>
    </row>
    <row r="55" spans="2:42" ht="14.45" customHeight="1" x14ac:dyDescent="0.15">
      <c r="B55" s="126"/>
      <c r="C55" s="127"/>
      <c r="D55" s="127"/>
      <c r="E55" s="128"/>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4"/>
      <c r="AP55" s="5" t="s">
        <v>127</v>
      </c>
    </row>
    <row r="56" spans="2:42" ht="14.45" customHeight="1" x14ac:dyDescent="0.15">
      <c r="B56" s="126"/>
      <c r="C56" s="127"/>
      <c r="D56" s="127"/>
      <c r="E56" s="128"/>
      <c r="F56" s="110" t="s">
        <v>54</v>
      </c>
      <c r="G56" s="110"/>
      <c r="H56" s="110"/>
      <c r="I56" s="109"/>
      <c r="J56" s="109"/>
      <c r="K56" s="109"/>
      <c r="L56" s="33" t="s">
        <v>209</v>
      </c>
      <c r="M56" s="109"/>
      <c r="N56" s="109"/>
      <c r="O56" s="109"/>
      <c r="P56" s="33" t="s">
        <v>209</v>
      </c>
      <c r="Q56" s="109"/>
      <c r="R56" s="109"/>
      <c r="S56" s="109"/>
      <c r="T56" s="110" t="s">
        <v>211</v>
      </c>
      <c r="U56" s="110"/>
      <c r="V56" s="109"/>
      <c r="W56" s="109"/>
      <c r="X56" s="109"/>
      <c r="Y56" s="33" t="s">
        <v>210</v>
      </c>
      <c r="Z56" s="109"/>
      <c r="AA56" s="109"/>
      <c r="AB56" s="109"/>
      <c r="AC56" s="33" t="s">
        <v>209</v>
      </c>
      <c r="AD56" s="109"/>
      <c r="AE56" s="109"/>
      <c r="AF56" s="115"/>
      <c r="AP56" s="5" t="s">
        <v>128</v>
      </c>
    </row>
    <row r="57" spans="2:42" ht="14.45" customHeight="1" x14ac:dyDescent="0.15">
      <c r="B57" s="129"/>
      <c r="C57" s="130"/>
      <c r="D57" s="130"/>
      <c r="E57" s="131"/>
      <c r="F57" s="111" t="s">
        <v>208</v>
      </c>
      <c r="G57" s="111"/>
      <c r="H57" s="111"/>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7"/>
      <c r="AP57" s="5" t="s">
        <v>129</v>
      </c>
    </row>
    <row r="58" spans="2:42" ht="14.45" customHeight="1" x14ac:dyDescent="0.15">
      <c r="AP58" s="5" t="s">
        <v>130</v>
      </c>
    </row>
    <row r="59" spans="2:42" ht="14.45" customHeight="1" x14ac:dyDescent="0.15">
      <c r="AP59" s="5" t="s">
        <v>131</v>
      </c>
    </row>
    <row r="60" spans="2:42" ht="14.45" customHeight="1" x14ac:dyDescent="0.15">
      <c r="AF60" s="1"/>
      <c r="AG60" s="11"/>
      <c r="AP60" s="5" t="s">
        <v>132</v>
      </c>
    </row>
    <row r="61" spans="2:42" ht="14.45" customHeight="1" x14ac:dyDescent="0.15">
      <c r="AP61" s="5" t="s">
        <v>133</v>
      </c>
    </row>
    <row r="62" spans="2:42" ht="14.45" customHeigh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P62" s="5" t="s">
        <v>134</v>
      </c>
    </row>
    <row r="63" spans="2:42" ht="14.45" customHeight="1" x14ac:dyDescent="0.15">
      <c r="AP63" s="5" t="s">
        <v>135</v>
      </c>
    </row>
    <row r="64" spans="2:42" ht="14.45" customHeight="1" x14ac:dyDescent="0.15">
      <c r="AP64" s="5" t="s">
        <v>136</v>
      </c>
    </row>
    <row r="65" spans="42:42" ht="14.45" customHeight="1" x14ac:dyDescent="0.15">
      <c r="AP65" s="5" t="s">
        <v>137</v>
      </c>
    </row>
    <row r="66" spans="42:42" ht="14.45" customHeight="1" x14ac:dyDescent="0.15">
      <c r="AP66" s="5" t="s">
        <v>138</v>
      </c>
    </row>
    <row r="67" spans="42:42" ht="14.45" customHeight="1" x14ac:dyDescent="0.15">
      <c r="AP67" s="5" t="s">
        <v>139</v>
      </c>
    </row>
    <row r="68" spans="42:42" ht="14.45" customHeight="1" x14ac:dyDescent="0.15">
      <c r="AP68" s="5" t="s">
        <v>140</v>
      </c>
    </row>
    <row r="69" spans="42:42" ht="14.45" customHeight="1" x14ac:dyDescent="0.15">
      <c r="AP69" s="5" t="s">
        <v>141</v>
      </c>
    </row>
    <row r="70" spans="42:42" ht="14.45" customHeight="1" x14ac:dyDescent="0.15">
      <c r="AP70" s="5" t="s">
        <v>142</v>
      </c>
    </row>
    <row r="71" spans="42:42" ht="14.45" customHeight="1" x14ac:dyDescent="0.15">
      <c r="AP71" s="5" t="s">
        <v>143</v>
      </c>
    </row>
    <row r="72" spans="42:42" ht="14.45" customHeight="1" x14ac:dyDescent="0.15">
      <c r="AP72" s="5" t="s">
        <v>144</v>
      </c>
    </row>
    <row r="73" spans="42:42" ht="14.45" customHeight="1" x14ac:dyDescent="0.15">
      <c r="AP73" s="5" t="s">
        <v>145</v>
      </c>
    </row>
    <row r="74" spans="42:42" ht="14.45" customHeight="1" x14ac:dyDescent="0.15">
      <c r="AP74" s="5" t="s">
        <v>146</v>
      </c>
    </row>
    <row r="75" spans="42:42" ht="14.45" customHeight="1" x14ac:dyDescent="0.15">
      <c r="AP75" s="5" t="s">
        <v>147</v>
      </c>
    </row>
    <row r="76" spans="42:42" ht="14.45" customHeight="1" x14ac:dyDescent="0.15">
      <c r="AP76" s="5" t="s">
        <v>148</v>
      </c>
    </row>
    <row r="77" spans="42:42" ht="14.45" customHeight="1" x14ac:dyDescent="0.15">
      <c r="AP77" s="5" t="s">
        <v>149</v>
      </c>
    </row>
    <row r="78" spans="42:42" ht="14.45" customHeight="1" x14ac:dyDescent="0.15">
      <c r="AP78" s="5" t="s">
        <v>150</v>
      </c>
    </row>
    <row r="79" spans="42:42" ht="14.45" customHeight="1" x14ac:dyDescent="0.15">
      <c r="AP79" s="5" t="s">
        <v>151</v>
      </c>
    </row>
    <row r="80" spans="42:42" ht="14.45" customHeight="1" x14ac:dyDescent="0.15">
      <c r="AP80" s="5" t="s">
        <v>152</v>
      </c>
    </row>
    <row r="81" spans="42:42" ht="14.45" customHeight="1" x14ac:dyDescent="0.15">
      <c r="AP81" s="5" t="s">
        <v>153</v>
      </c>
    </row>
    <row r="82" spans="42:42" ht="14.45" customHeight="1" x14ac:dyDescent="0.15">
      <c r="AP82" s="5" t="s">
        <v>154</v>
      </c>
    </row>
    <row r="83" spans="42:42" ht="14.45" customHeight="1" x14ac:dyDescent="0.15">
      <c r="AP83" s="5" t="s">
        <v>155</v>
      </c>
    </row>
    <row r="84" spans="42:42" ht="14.45" customHeight="1" x14ac:dyDescent="0.15">
      <c r="AP84" s="5" t="s">
        <v>156</v>
      </c>
    </row>
    <row r="85" spans="42:42" ht="14.45" customHeight="1" x14ac:dyDescent="0.15">
      <c r="AP85" s="5" t="s">
        <v>157</v>
      </c>
    </row>
    <row r="86" spans="42:42" ht="14.45" customHeight="1" x14ac:dyDescent="0.15">
      <c r="AP86" s="5" t="s">
        <v>158</v>
      </c>
    </row>
    <row r="87" spans="42:42" ht="14.45" customHeight="1" x14ac:dyDescent="0.15">
      <c r="AP87" s="5" t="s">
        <v>159</v>
      </c>
    </row>
    <row r="88" spans="42:42" ht="14.45" customHeight="1" x14ac:dyDescent="0.15">
      <c r="AP88" s="5" t="s">
        <v>160</v>
      </c>
    </row>
    <row r="89" spans="42:42" ht="14.45" customHeight="1" x14ac:dyDescent="0.15">
      <c r="AP89" s="5" t="s">
        <v>161</v>
      </c>
    </row>
    <row r="90" spans="42:42" ht="14.45" customHeight="1" x14ac:dyDescent="0.15">
      <c r="AP90" s="5" t="s">
        <v>162</v>
      </c>
    </row>
    <row r="91" spans="42:42" ht="14.45" customHeight="1" x14ac:dyDescent="0.15">
      <c r="AP91" s="5" t="s">
        <v>163</v>
      </c>
    </row>
    <row r="92" spans="42:42" ht="14.45" customHeight="1" x14ac:dyDescent="0.15">
      <c r="AP92" s="5" t="s">
        <v>164</v>
      </c>
    </row>
    <row r="93" spans="42:42" ht="14.45" customHeight="1" x14ac:dyDescent="0.15">
      <c r="AP93" s="5" t="s">
        <v>165</v>
      </c>
    </row>
    <row r="94" spans="42:42" ht="14.45" customHeight="1" x14ac:dyDescent="0.15">
      <c r="AP94" s="5" t="s">
        <v>166</v>
      </c>
    </row>
    <row r="95" spans="42:42" ht="14.45" customHeight="1" x14ac:dyDescent="0.15">
      <c r="AP95" s="5" t="s">
        <v>167</v>
      </c>
    </row>
    <row r="96" spans="42:42" ht="14.25" customHeight="1" x14ac:dyDescent="0.15">
      <c r="AP96" s="5" t="s">
        <v>168</v>
      </c>
    </row>
    <row r="97" spans="42:42" ht="14.45" customHeight="1" x14ac:dyDescent="0.15">
      <c r="AP97" s="5" t="s">
        <v>169</v>
      </c>
    </row>
    <row r="98" spans="42:42" ht="14.45" customHeight="1" x14ac:dyDescent="0.15">
      <c r="AP98" s="5" t="s">
        <v>170</v>
      </c>
    </row>
    <row r="99" spans="42:42" ht="14.45" customHeight="1" x14ac:dyDescent="0.15">
      <c r="AP99" s="5" t="s">
        <v>171</v>
      </c>
    </row>
    <row r="100" spans="42:42" ht="14.45" customHeight="1" x14ac:dyDescent="0.15">
      <c r="AP100" s="5" t="s">
        <v>172</v>
      </c>
    </row>
    <row r="101" spans="42:42" ht="14.45" customHeight="1" x14ac:dyDescent="0.15">
      <c r="AP101" s="5" t="s">
        <v>173</v>
      </c>
    </row>
    <row r="102" spans="42:42" ht="14.45" customHeight="1" x14ac:dyDescent="0.15">
      <c r="AP102" s="5" t="s">
        <v>174</v>
      </c>
    </row>
    <row r="103" spans="42:42" ht="14.45" customHeight="1" x14ac:dyDescent="0.15">
      <c r="AP103" s="5" t="s">
        <v>175</v>
      </c>
    </row>
    <row r="104" spans="42:42" ht="14.45" customHeight="1" x14ac:dyDescent="0.15">
      <c r="AP104" s="5" t="s">
        <v>176</v>
      </c>
    </row>
    <row r="105" spans="42:42" ht="14.45" customHeight="1" x14ac:dyDescent="0.15">
      <c r="AP105" s="5" t="s">
        <v>177</v>
      </c>
    </row>
    <row r="106" spans="42:42" ht="14.45" customHeight="1" x14ac:dyDescent="0.15">
      <c r="AP106" s="5" t="s">
        <v>178</v>
      </c>
    </row>
    <row r="107" spans="42:42" ht="14.45" customHeight="1" x14ac:dyDescent="0.15">
      <c r="AP107" s="5" t="s">
        <v>179</v>
      </c>
    </row>
    <row r="108" spans="42:42" ht="14.45" customHeight="1" x14ac:dyDescent="0.15">
      <c r="AP108" s="5" t="s">
        <v>180</v>
      </c>
    </row>
    <row r="109" spans="42:42" ht="14.45" customHeight="1" x14ac:dyDescent="0.15">
      <c r="AP109" s="5" t="s">
        <v>181</v>
      </c>
    </row>
    <row r="110" spans="42:42" ht="14.45" customHeight="1" x14ac:dyDescent="0.15">
      <c r="AP110" s="5" t="s">
        <v>182</v>
      </c>
    </row>
    <row r="111" spans="42:42" ht="14.45" customHeight="1" x14ac:dyDescent="0.15">
      <c r="AP111" s="5" t="s">
        <v>183</v>
      </c>
    </row>
    <row r="112" spans="42:42" ht="14.45" customHeight="1" x14ac:dyDescent="0.15">
      <c r="AP112" s="5" t="s">
        <v>184</v>
      </c>
    </row>
    <row r="113" spans="1:45" ht="14.45" customHeight="1" x14ac:dyDescent="0.15">
      <c r="AP113" s="5" t="s">
        <v>185</v>
      </c>
    </row>
    <row r="114" spans="1:45" ht="14.45" customHeight="1" x14ac:dyDescent="0.15">
      <c r="AP114" s="5" t="s">
        <v>186</v>
      </c>
    </row>
    <row r="115" spans="1:45" ht="14.45" customHeight="1" x14ac:dyDescent="0.15">
      <c r="AP115" s="5" t="s">
        <v>187</v>
      </c>
    </row>
    <row r="116" spans="1:45" ht="14.45" customHeight="1" x14ac:dyDescent="0.15">
      <c r="AP116" s="5" t="s">
        <v>188</v>
      </c>
    </row>
    <row r="117" spans="1:45" ht="14.45" customHeight="1" x14ac:dyDescent="0.15">
      <c r="AP117" s="5" t="s">
        <v>189</v>
      </c>
    </row>
    <row r="118" spans="1:45" ht="14.45" customHeight="1" x14ac:dyDescent="0.15">
      <c r="AO118" s="54"/>
      <c r="AP118" s="5" t="s">
        <v>190</v>
      </c>
    </row>
    <row r="119" spans="1:45" ht="14.45" customHeight="1" x14ac:dyDescent="0.15">
      <c r="AM119" s="54"/>
      <c r="AP119" s="54" t="s">
        <v>191</v>
      </c>
    </row>
    <row r="120" spans="1:45" ht="14.45" customHeight="1" x14ac:dyDescent="0.15">
      <c r="AO120" s="54"/>
      <c r="AP120" s="5" t="s">
        <v>192</v>
      </c>
    </row>
    <row r="121" spans="1:45" ht="14.45" customHeight="1" x14ac:dyDescent="0.15">
      <c r="AM121" s="54"/>
      <c r="AN121" s="54"/>
      <c r="AP121" s="54" t="s">
        <v>193</v>
      </c>
      <c r="AQ121" s="54"/>
    </row>
    <row r="122" spans="1:45" ht="14.45" customHeight="1" x14ac:dyDescent="0.15">
      <c r="AK122" s="32"/>
      <c r="AL122" s="32"/>
      <c r="AP122" s="5" t="s">
        <v>194</v>
      </c>
    </row>
    <row r="123" spans="1:45" ht="14.45" customHeight="1" x14ac:dyDescent="0.15">
      <c r="AN123" s="54"/>
      <c r="AP123" s="5" t="s">
        <v>195</v>
      </c>
      <c r="AQ123" s="54"/>
    </row>
    <row r="124" spans="1:45" ht="14.45" customHeight="1" x14ac:dyDescent="0.15">
      <c r="AK124" s="32"/>
      <c r="AL124" s="32"/>
      <c r="AP124" s="5" t="s">
        <v>196</v>
      </c>
    </row>
    <row r="125" spans="1:45" s="32" customFormat="1" ht="14.45" customHeight="1"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K125" s="12"/>
      <c r="AL125" s="12"/>
      <c r="AM125" s="5"/>
      <c r="AN125" s="5"/>
      <c r="AO125" s="5"/>
      <c r="AP125" s="5" t="s">
        <v>197</v>
      </c>
      <c r="AQ125" s="5"/>
      <c r="AS125" s="4"/>
    </row>
    <row r="126" spans="1:45" ht="14.45" customHeight="1" x14ac:dyDescent="0.15">
      <c r="AP126" s="5" t="s">
        <v>198</v>
      </c>
    </row>
    <row r="127" spans="1:45" s="32" customFormat="1" ht="14.45" customHeight="1"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K127" s="12"/>
      <c r="AL127" s="12"/>
      <c r="AM127" s="5"/>
      <c r="AN127" s="5"/>
      <c r="AO127" s="5"/>
      <c r="AP127" s="5" t="s">
        <v>199</v>
      </c>
      <c r="AQ127" s="5"/>
      <c r="AS127" s="4"/>
    </row>
    <row r="128" spans="1:45" ht="14.45" customHeight="1" x14ac:dyDescent="0.15">
      <c r="AP128" s="5" t="s">
        <v>200</v>
      </c>
    </row>
    <row r="129" spans="42:45" ht="14.45" customHeight="1" x14ac:dyDescent="0.15">
      <c r="AP129" s="5" t="s">
        <v>201</v>
      </c>
    </row>
    <row r="130" spans="42:45" ht="14.45" customHeight="1" x14ac:dyDescent="0.15">
      <c r="AP130" s="5" t="s">
        <v>202</v>
      </c>
      <c r="AS130" s="8"/>
    </row>
    <row r="131" spans="42:45" ht="14.45" customHeight="1" x14ac:dyDescent="0.15">
      <c r="AP131" s="5" t="s">
        <v>203</v>
      </c>
    </row>
    <row r="132" spans="42:45" ht="14.45" customHeight="1" x14ac:dyDescent="0.15">
      <c r="AS132" s="8"/>
    </row>
  </sheetData>
  <sheetProtection sheet="1" objects="1" scenarios="1" selectLockedCells="1"/>
  <mergeCells count="43">
    <mergeCell ref="B49:E51"/>
    <mergeCell ref="F49:Q51"/>
    <mergeCell ref="R49:U51"/>
    <mergeCell ref="V49:AF51"/>
    <mergeCell ref="J38:Q39"/>
    <mergeCell ref="R38:Y39"/>
    <mergeCell ref="B40:G42"/>
    <mergeCell ref="H40:I42"/>
    <mergeCell ref="J40:O42"/>
    <mergeCell ref="P40:Q42"/>
    <mergeCell ref="R40:W42"/>
    <mergeCell ref="B52:E57"/>
    <mergeCell ref="AC8:AE8"/>
    <mergeCell ref="X8:AA8"/>
    <mergeCell ref="J23:X24"/>
    <mergeCell ref="R47:U48"/>
    <mergeCell ref="V47:AF48"/>
    <mergeCell ref="V14:Y14"/>
    <mergeCell ref="AA14:AE14"/>
    <mergeCell ref="V16:AE17"/>
    <mergeCell ref="V19:AE19"/>
    <mergeCell ref="Z38:AF39"/>
    <mergeCell ref="B27:AF28"/>
    <mergeCell ref="B47:E48"/>
    <mergeCell ref="F47:Q48"/>
    <mergeCell ref="X40:Y42"/>
    <mergeCell ref="Z40:AD42"/>
    <mergeCell ref="AF16:AF17"/>
    <mergeCell ref="I57:AF57"/>
    <mergeCell ref="K52:N52"/>
    <mergeCell ref="I56:K56"/>
    <mergeCell ref="M56:O56"/>
    <mergeCell ref="Q56:S56"/>
    <mergeCell ref="Z56:AB56"/>
    <mergeCell ref="G52:I52"/>
    <mergeCell ref="T56:U56"/>
    <mergeCell ref="V56:X56"/>
    <mergeCell ref="F57:H57"/>
    <mergeCell ref="F53:AF55"/>
    <mergeCell ref="F56:H56"/>
    <mergeCell ref="AD56:AF56"/>
    <mergeCell ref="AE40:AF42"/>
    <mergeCell ref="B38:I39"/>
  </mergeCells>
  <phoneticPr fontId="1"/>
  <conditionalFormatting sqref="X8:AA8">
    <cfRule type="expression" dxfId="10" priority="13">
      <formula>ISBLANK($X$8)=TRUE</formula>
    </cfRule>
  </conditionalFormatting>
  <conditionalFormatting sqref="AC8:AE8">
    <cfRule type="expression" dxfId="9" priority="12">
      <formula>ISBLANK($AC$8)=TRUE</formula>
    </cfRule>
  </conditionalFormatting>
  <conditionalFormatting sqref="V16:AE17 K52:N52 G52:I52 I56:K56 M56:O56 Q56:S56 V56:X56 Z56:AB56 AD56:AF56 I57:AF57 V19:AE19 F49 V49 F53 F47 V47">
    <cfRule type="containsBlanks" dxfId="8" priority="6">
      <formula>LEN(TRIM(F16))=0</formula>
    </cfRule>
  </conditionalFormatting>
  <conditionalFormatting sqref="X8:AA8 AC8:AE8">
    <cfRule type="containsBlanks" dxfId="7" priority="5">
      <formula>LEN(TRIM(X8))=0</formula>
    </cfRule>
  </conditionalFormatting>
  <conditionalFormatting sqref="V14:Y14 AA14:AE14">
    <cfRule type="containsBlanks" dxfId="6" priority="14">
      <formula>LEN(TRIM(V14))=0</formula>
    </cfRule>
  </conditionalFormatting>
  <conditionalFormatting sqref="AC9 AE9">
    <cfRule type="containsBlanks" dxfId="5" priority="2">
      <formula>LEN(TRIM(AC9))=0</formula>
    </cfRule>
  </conditionalFormatting>
  <conditionalFormatting sqref="B40:G42 J40:O42 R40:W42 Z40:AD42">
    <cfRule type="containsBlanks" dxfId="4" priority="1">
      <formula>LEN(TRIM(B40))=0</formula>
    </cfRule>
  </conditionalFormatting>
  <dataValidations count="8">
    <dataValidation type="list" allowBlank="1" showInputMessage="1" showErrorMessage="1" sqref="AF12">
      <formula1>#REF!</formula1>
    </dataValidation>
    <dataValidation imeMode="fullKatakana" allowBlank="1" showInputMessage="1" showErrorMessage="1" sqref="F47"/>
    <dataValidation imeMode="halfAlpha" allowBlank="1" showInputMessage="1" showErrorMessage="1" sqref="G52:I52 K52:N52 V56:X56 Z56:AB56 AD56:AF56 Q56:S56 I56:K56 M56:O56 I57:AF57"/>
    <dataValidation type="list" allowBlank="1" showInputMessage="1" showErrorMessage="1" error="プルダウンメニューから選択してください。_x000a_" prompt="プルダウンリストから_x000a_選択してください。" sqref="AC9">
      <formula1>$AI$7:$AI$18</formula1>
    </dataValidation>
    <dataValidation type="list" allowBlank="1" showInputMessage="1" showErrorMessage="1" error="プルダウンメニューから選択してください。_x000a_" prompt="プルダウンリストから_x000a_選択してください。" sqref="AE9">
      <formula1>$AK$7:$AK$36</formula1>
    </dataValidation>
    <dataValidation type="list" allowBlank="1" showInputMessage="1" showErrorMessage="1" sqref="AP7">
      <formula1>$AP$7:$AP$131</formula1>
    </dataValidation>
    <dataValidation type="list" allowBlank="1" showInputMessage="1" showErrorMessage="1" prompt="市区町村名を_x000a_プルダウンリストから_x000a_選択してください。" sqref="AA14">
      <formula1>$AP$7:$AP$131</formula1>
    </dataValidation>
    <dataValidation type="list" allowBlank="1" showInputMessage="1" showErrorMessage="1" error="プルダウンメニューから選択してください。" prompt="都道府県を_x000a_プルダウンリストから_x000a_選択してください。" sqref="V14:Y14">
      <formula1>$AM$7:$AM$53</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&amp;R（CHALLENGE DAY：完了報告書表紙）</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J393"/>
  <sheetViews>
    <sheetView view="pageBreakPreview" zoomScaleNormal="100" zoomScaleSheetLayoutView="100" workbookViewId="0">
      <selection activeCell="S19" sqref="S19:AH20"/>
    </sheetView>
  </sheetViews>
  <sheetFormatPr defaultColWidth="1.625" defaultRowHeight="13.5" x14ac:dyDescent="0.15"/>
  <cols>
    <col min="1" max="54" width="1.625" style="21" customWidth="1"/>
    <col min="55" max="56" width="1.625" style="21"/>
    <col min="57" max="59" width="1.625" style="21" customWidth="1"/>
    <col min="60" max="16384" width="1.625" style="21"/>
  </cols>
  <sheetData>
    <row r="1" spans="1:62" s="35" customFormat="1" x14ac:dyDescent="0.15"/>
    <row r="2" spans="1:62" s="35" customFormat="1" ht="12.95" customHeight="1" x14ac:dyDescent="0.15">
      <c r="A2" s="39" t="s">
        <v>76</v>
      </c>
    </row>
    <row r="3" spans="1:62" s="35" customFormat="1" ht="12.95" customHeight="1" x14ac:dyDescent="0.15">
      <c r="A3" s="39" t="s">
        <v>251</v>
      </c>
    </row>
    <row r="4" spans="1:62" s="35" customFormat="1" ht="12.95" customHeight="1" x14ac:dyDescent="0.15">
      <c r="A4" s="51" t="s">
        <v>252</v>
      </c>
      <c r="BJ4" s="98"/>
    </row>
    <row r="5" spans="1:62" s="35" customFormat="1" ht="12.95" customHeight="1" x14ac:dyDescent="0.15">
      <c r="A5" s="51" t="s">
        <v>253</v>
      </c>
      <c r="BJ5" s="99"/>
    </row>
    <row r="6" spans="1:62" s="35" customFormat="1" ht="12.95" customHeight="1" x14ac:dyDescent="0.15">
      <c r="A6" s="51" t="s">
        <v>255</v>
      </c>
      <c r="B6" s="34"/>
      <c r="BJ6" s="99"/>
    </row>
    <row r="7" spans="1:62" s="35" customFormat="1" ht="12.95" customHeight="1" x14ac:dyDescent="0.15">
      <c r="A7" s="34"/>
      <c r="B7" s="34" t="s">
        <v>254</v>
      </c>
    </row>
    <row r="8" spans="1:62" s="35" customFormat="1" ht="12.95" customHeight="1" x14ac:dyDescent="0.15">
      <c r="A8" s="39" t="s">
        <v>343</v>
      </c>
      <c r="B8" s="39"/>
      <c r="C8" s="40"/>
    </row>
    <row r="9" spans="1:62" ht="9.9499999999999993" customHeight="1" x14ac:dyDescent="0.15">
      <c r="AI9" s="25"/>
      <c r="AJ9" s="25"/>
      <c r="AK9" s="25"/>
      <c r="AL9" s="25"/>
      <c r="AM9" s="25"/>
      <c r="AN9" s="25"/>
      <c r="AO9" s="25"/>
      <c r="AP9" s="25"/>
      <c r="AQ9" s="25"/>
      <c r="AR9" s="25"/>
      <c r="AS9" s="25"/>
      <c r="AT9" s="25"/>
      <c r="AU9" s="25"/>
      <c r="AV9" s="25"/>
      <c r="AW9" s="25"/>
      <c r="AX9" s="25"/>
      <c r="AY9" s="25"/>
      <c r="AZ9" s="25"/>
      <c r="BA9" s="25"/>
      <c r="BF9" s="22"/>
    </row>
    <row r="10" spans="1:62" ht="9.9499999999999993" customHeight="1" x14ac:dyDescent="0.15">
      <c r="AI10" s="25"/>
      <c r="AJ10" s="25"/>
      <c r="AK10" s="25"/>
      <c r="AL10" s="25"/>
      <c r="AM10" s="25"/>
      <c r="AN10" s="25"/>
      <c r="AO10" s="25"/>
      <c r="AP10" s="25"/>
      <c r="AQ10" s="25"/>
      <c r="AR10" s="25"/>
      <c r="AS10" s="25"/>
      <c r="AT10" s="25"/>
      <c r="AU10" s="25"/>
      <c r="AV10" s="25"/>
      <c r="AW10" s="25"/>
      <c r="AX10" s="25"/>
      <c r="AY10" s="25"/>
      <c r="AZ10" s="25"/>
      <c r="BA10" s="25"/>
      <c r="BF10" s="23"/>
    </row>
    <row r="11" spans="1:62" ht="9.9499999999999993" customHeight="1" x14ac:dyDescent="0.15">
      <c r="A11" s="24"/>
      <c r="B11" s="340" t="s">
        <v>240</v>
      </c>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24"/>
      <c r="BE11" s="42" t="s">
        <v>228</v>
      </c>
    </row>
    <row r="12" spans="1:62" ht="9.9499999999999993" customHeight="1" x14ac:dyDescent="0.15">
      <c r="A12" s="24"/>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24"/>
      <c r="BE12" s="42" t="s">
        <v>229</v>
      </c>
      <c r="BF12" s="41"/>
    </row>
    <row r="13" spans="1:62" ht="9.9499999999999993" customHeight="1" x14ac:dyDescent="0.15">
      <c r="A13" s="24"/>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24"/>
    </row>
    <row r="14" spans="1:62" ht="6"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62" ht="9.9499999999999993" customHeight="1" x14ac:dyDescent="0.15">
      <c r="B15" s="341" t="s">
        <v>242</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93"/>
    </row>
    <row r="16" spans="1:62" ht="9.9499999999999993" customHeight="1" x14ac:dyDescent="0.15">
      <c r="A16" s="93"/>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93"/>
    </row>
    <row r="17" spans="2:53" ht="9.9499999999999993" customHeight="1" x14ac:dyDescent="0.15">
      <c r="B17" s="342"/>
      <c r="C17" s="342"/>
      <c r="D17" s="342"/>
      <c r="E17" s="342"/>
      <c r="F17" s="342"/>
      <c r="G17" s="342"/>
      <c r="H17" s="342"/>
      <c r="I17" s="342"/>
      <c r="J17" s="342"/>
      <c r="K17" s="342"/>
      <c r="L17" s="342"/>
      <c r="M17" s="342"/>
      <c r="N17" s="342"/>
      <c r="O17" s="342"/>
      <c r="P17" s="342"/>
      <c r="Q17" s="342"/>
      <c r="R17" s="342"/>
      <c r="S17" s="255" t="s">
        <v>63</v>
      </c>
      <c r="T17" s="255"/>
      <c r="U17" s="255"/>
      <c r="V17" s="255"/>
      <c r="W17" s="255"/>
      <c r="X17" s="255"/>
      <c r="Y17" s="255"/>
      <c r="Z17" s="255"/>
      <c r="AA17" s="255"/>
      <c r="AB17" s="255"/>
      <c r="AC17" s="255"/>
      <c r="AD17" s="255"/>
      <c r="AE17" s="255"/>
      <c r="AF17" s="255"/>
      <c r="AG17" s="255"/>
      <c r="AH17" s="255"/>
      <c r="AI17" s="255"/>
      <c r="AJ17" s="255"/>
      <c r="AK17" s="255" t="s">
        <v>64</v>
      </c>
      <c r="AL17" s="255"/>
      <c r="AM17" s="255"/>
      <c r="AN17" s="255"/>
      <c r="AO17" s="255"/>
      <c r="AP17" s="255"/>
      <c r="AQ17" s="255"/>
      <c r="AR17" s="255"/>
      <c r="AS17" s="255"/>
      <c r="AT17" s="255"/>
      <c r="AU17" s="255"/>
      <c r="AV17" s="255"/>
      <c r="AW17" s="255"/>
      <c r="AX17" s="255"/>
      <c r="AY17" s="255"/>
      <c r="AZ17" s="255"/>
      <c r="BA17" s="255"/>
    </row>
    <row r="18" spans="2:53" ht="9.9499999999999993" customHeight="1" x14ac:dyDescent="0.15">
      <c r="B18" s="342"/>
      <c r="C18" s="342"/>
      <c r="D18" s="342"/>
      <c r="E18" s="342"/>
      <c r="F18" s="342"/>
      <c r="G18" s="342"/>
      <c r="H18" s="342"/>
      <c r="I18" s="342"/>
      <c r="J18" s="342"/>
      <c r="K18" s="342"/>
      <c r="L18" s="342"/>
      <c r="M18" s="342"/>
      <c r="N18" s="342"/>
      <c r="O18" s="342"/>
      <c r="P18" s="342"/>
      <c r="Q18" s="342"/>
      <c r="R18" s="342"/>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row>
    <row r="19" spans="2:53" ht="9.9499999999999993" customHeight="1" x14ac:dyDescent="0.15">
      <c r="B19" s="353" t="s">
        <v>245</v>
      </c>
      <c r="C19" s="353"/>
      <c r="D19" s="353"/>
      <c r="E19" s="353"/>
      <c r="F19" s="353"/>
      <c r="G19" s="353"/>
      <c r="H19" s="353"/>
      <c r="I19" s="353"/>
      <c r="J19" s="353"/>
      <c r="K19" s="353"/>
      <c r="L19" s="353"/>
      <c r="M19" s="353"/>
      <c r="N19" s="353"/>
      <c r="O19" s="353"/>
      <c r="P19" s="353"/>
      <c r="Q19" s="353"/>
      <c r="R19" s="353"/>
      <c r="S19" s="346"/>
      <c r="T19" s="346"/>
      <c r="U19" s="346"/>
      <c r="V19" s="346"/>
      <c r="W19" s="346"/>
      <c r="X19" s="346"/>
      <c r="Y19" s="346"/>
      <c r="Z19" s="346"/>
      <c r="AA19" s="346"/>
      <c r="AB19" s="346"/>
      <c r="AC19" s="346"/>
      <c r="AD19" s="346"/>
      <c r="AE19" s="346"/>
      <c r="AF19" s="346"/>
      <c r="AG19" s="346"/>
      <c r="AH19" s="347"/>
      <c r="AI19" s="352" t="s">
        <v>65</v>
      </c>
      <c r="AJ19" s="255"/>
      <c r="AK19" s="363" t="s">
        <v>69</v>
      </c>
      <c r="AL19" s="363"/>
      <c r="AM19" s="363"/>
      <c r="AN19" s="363"/>
      <c r="AO19" s="363"/>
      <c r="AP19" s="363"/>
      <c r="AQ19" s="363"/>
      <c r="AR19" s="363"/>
      <c r="AS19" s="363"/>
      <c r="AT19" s="363"/>
      <c r="AU19" s="363"/>
      <c r="AV19" s="363"/>
      <c r="AW19" s="363"/>
      <c r="AX19" s="363"/>
      <c r="AY19" s="363"/>
      <c r="AZ19" s="363"/>
      <c r="BA19" s="363"/>
    </row>
    <row r="20" spans="2:53" ht="9.9499999999999993" customHeight="1" x14ac:dyDescent="0.15">
      <c r="B20" s="353"/>
      <c r="C20" s="353"/>
      <c r="D20" s="353"/>
      <c r="E20" s="353"/>
      <c r="F20" s="353"/>
      <c r="G20" s="353"/>
      <c r="H20" s="353"/>
      <c r="I20" s="353"/>
      <c r="J20" s="353"/>
      <c r="K20" s="353"/>
      <c r="L20" s="353"/>
      <c r="M20" s="353"/>
      <c r="N20" s="353"/>
      <c r="O20" s="353"/>
      <c r="P20" s="353"/>
      <c r="Q20" s="353"/>
      <c r="R20" s="353"/>
      <c r="S20" s="346"/>
      <c r="T20" s="346"/>
      <c r="U20" s="346"/>
      <c r="V20" s="346"/>
      <c r="W20" s="346"/>
      <c r="X20" s="346"/>
      <c r="Y20" s="346"/>
      <c r="Z20" s="346"/>
      <c r="AA20" s="346"/>
      <c r="AB20" s="346"/>
      <c r="AC20" s="346"/>
      <c r="AD20" s="346"/>
      <c r="AE20" s="346"/>
      <c r="AF20" s="346"/>
      <c r="AG20" s="346"/>
      <c r="AH20" s="347"/>
      <c r="AI20" s="352"/>
      <c r="AJ20" s="255"/>
      <c r="AK20" s="363"/>
      <c r="AL20" s="363"/>
      <c r="AM20" s="363"/>
      <c r="AN20" s="363"/>
      <c r="AO20" s="363"/>
      <c r="AP20" s="363"/>
      <c r="AQ20" s="363"/>
      <c r="AR20" s="363"/>
      <c r="AS20" s="363"/>
      <c r="AT20" s="363"/>
      <c r="AU20" s="363"/>
      <c r="AV20" s="363"/>
      <c r="AW20" s="363"/>
      <c r="AX20" s="363"/>
      <c r="AY20" s="363"/>
      <c r="AZ20" s="363"/>
      <c r="BA20" s="363"/>
    </row>
    <row r="21" spans="2:53" ht="9.9499999999999993" customHeight="1" x14ac:dyDescent="0.15">
      <c r="B21" s="353" t="s">
        <v>66</v>
      </c>
      <c r="C21" s="353"/>
      <c r="D21" s="353"/>
      <c r="E21" s="353"/>
      <c r="F21" s="353"/>
      <c r="G21" s="353"/>
      <c r="H21" s="353"/>
      <c r="I21" s="353"/>
      <c r="J21" s="353"/>
      <c r="K21" s="353"/>
      <c r="L21" s="353"/>
      <c r="M21" s="353"/>
      <c r="N21" s="353"/>
      <c r="O21" s="353"/>
      <c r="P21" s="353"/>
      <c r="Q21" s="353"/>
      <c r="R21" s="353"/>
      <c r="S21" s="346"/>
      <c r="T21" s="346"/>
      <c r="U21" s="346"/>
      <c r="V21" s="346"/>
      <c r="W21" s="346"/>
      <c r="X21" s="346"/>
      <c r="Y21" s="346"/>
      <c r="Z21" s="346"/>
      <c r="AA21" s="346"/>
      <c r="AB21" s="346"/>
      <c r="AC21" s="346"/>
      <c r="AD21" s="346"/>
      <c r="AE21" s="346"/>
      <c r="AF21" s="346"/>
      <c r="AG21" s="346"/>
      <c r="AH21" s="347"/>
      <c r="AI21" s="352" t="s">
        <v>65</v>
      </c>
      <c r="AJ21" s="255"/>
      <c r="AK21" s="363" t="s">
        <v>70</v>
      </c>
      <c r="AL21" s="363"/>
      <c r="AM21" s="363"/>
      <c r="AN21" s="363"/>
      <c r="AO21" s="363"/>
      <c r="AP21" s="363"/>
      <c r="AQ21" s="363"/>
      <c r="AR21" s="363"/>
      <c r="AS21" s="363"/>
      <c r="AT21" s="363"/>
      <c r="AU21" s="363"/>
      <c r="AV21" s="363"/>
      <c r="AW21" s="363"/>
      <c r="AX21" s="363"/>
      <c r="AY21" s="363"/>
      <c r="AZ21" s="363"/>
      <c r="BA21" s="363"/>
    </row>
    <row r="22" spans="2:53" ht="9.9499999999999993" customHeight="1" x14ac:dyDescent="0.15">
      <c r="B22" s="353"/>
      <c r="C22" s="353"/>
      <c r="D22" s="353"/>
      <c r="E22" s="353"/>
      <c r="F22" s="353"/>
      <c r="G22" s="353"/>
      <c r="H22" s="353"/>
      <c r="I22" s="353"/>
      <c r="J22" s="353"/>
      <c r="K22" s="353"/>
      <c r="L22" s="353"/>
      <c r="M22" s="353"/>
      <c r="N22" s="353"/>
      <c r="O22" s="353"/>
      <c r="P22" s="353"/>
      <c r="Q22" s="353"/>
      <c r="R22" s="353"/>
      <c r="S22" s="346"/>
      <c r="T22" s="346"/>
      <c r="U22" s="346"/>
      <c r="V22" s="346"/>
      <c r="W22" s="346"/>
      <c r="X22" s="346"/>
      <c r="Y22" s="346"/>
      <c r="Z22" s="346"/>
      <c r="AA22" s="346"/>
      <c r="AB22" s="346"/>
      <c r="AC22" s="346"/>
      <c r="AD22" s="346"/>
      <c r="AE22" s="346"/>
      <c r="AF22" s="346"/>
      <c r="AG22" s="346"/>
      <c r="AH22" s="347"/>
      <c r="AI22" s="352"/>
      <c r="AJ22" s="255"/>
      <c r="AK22" s="363"/>
      <c r="AL22" s="363"/>
      <c r="AM22" s="363"/>
      <c r="AN22" s="363"/>
      <c r="AO22" s="363"/>
      <c r="AP22" s="363"/>
      <c r="AQ22" s="363"/>
      <c r="AR22" s="363"/>
      <c r="AS22" s="363"/>
      <c r="AT22" s="363"/>
      <c r="AU22" s="363"/>
      <c r="AV22" s="363"/>
      <c r="AW22" s="363"/>
      <c r="AX22" s="363"/>
      <c r="AY22" s="363"/>
      <c r="AZ22" s="363"/>
      <c r="BA22" s="363"/>
    </row>
    <row r="23" spans="2:53" ht="9.9499999999999993" customHeight="1" x14ac:dyDescent="0.15">
      <c r="B23" s="353" t="s">
        <v>67</v>
      </c>
      <c r="C23" s="353"/>
      <c r="D23" s="353"/>
      <c r="E23" s="353"/>
      <c r="F23" s="353"/>
      <c r="G23" s="353"/>
      <c r="H23" s="353"/>
      <c r="I23" s="353"/>
      <c r="J23" s="353"/>
      <c r="K23" s="353"/>
      <c r="L23" s="353"/>
      <c r="M23" s="353"/>
      <c r="N23" s="353"/>
      <c r="O23" s="353"/>
      <c r="P23" s="353"/>
      <c r="Q23" s="353"/>
      <c r="R23" s="353"/>
      <c r="S23" s="346"/>
      <c r="T23" s="346"/>
      <c r="U23" s="346"/>
      <c r="V23" s="346"/>
      <c r="W23" s="346"/>
      <c r="X23" s="346"/>
      <c r="Y23" s="346"/>
      <c r="Z23" s="346"/>
      <c r="AA23" s="346"/>
      <c r="AB23" s="346"/>
      <c r="AC23" s="346"/>
      <c r="AD23" s="346"/>
      <c r="AE23" s="346"/>
      <c r="AF23" s="346"/>
      <c r="AG23" s="346"/>
      <c r="AH23" s="347"/>
      <c r="AI23" s="352" t="s">
        <v>65</v>
      </c>
      <c r="AJ23" s="255"/>
      <c r="AK23" s="364"/>
      <c r="AL23" s="365"/>
      <c r="AM23" s="365"/>
      <c r="AN23" s="365"/>
      <c r="AO23" s="365"/>
      <c r="AP23" s="365"/>
      <c r="AQ23" s="365"/>
      <c r="AR23" s="365"/>
      <c r="AS23" s="365"/>
      <c r="AT23" s="365"/>
      <c r="AU23" s="365"/>
      <c r="AV23" s="365"/>
      <c r="AW23" s="365"/>
      <c r="AX23" s="365"/>
      <c r="AY23" s="365"/>
      <c r="AZ23" s="365"/>
      <c r="BA23" s="366"/>
    </row>
    <row r="24" spans="2:53" ht="9.9499999999999993" customHeight="1" thickBot="1" x14ac:dyDescent="0.2">
      <c r="B24" s="354"/>
      <c r="C24" s="354"/>
      <c r="D24" s="354"/>
      <c r="E24" s="354"/>
      <c r="F24" s="354"/>
      <c r="G24" s="354"/>
      <c r="H24" s="354"/>
      <c r="I24" s="354"/>
      <c r="J24" s="354"/>
      <c r="K24" s="354"/>
      <c r="L24" s="354"/>
      <c r="M24" s="354"/>
      <c r="N24" s="354"/>
      <c r="O24" s="354"/>
      <c r="P24" s="354"/>
      <c r="Q24" s="354"/>
      <c r="R24" s="354"/>
      <c r="S24" s="355"/>
      <c r="T24" s="355"/>
      <c r="U24" s="355"/>
      <c r="V24" s="355"/>
      <c r="W24" s="355"/>
      <c r="X24" s="355"/>
      <c r="Y24" s="355"/>
      <c r="Z24" s="355"/>
      <c r="AA24" s="355"/>
      <c r="AB24" s="355"/>
      <c r="AC24" s="355"/>
      <c r="AD24" s="355"/>
      <c r="AE24" s="355"/>
      <c r="AF24" s="355"/>
      <c r="AG24" s="355"/>
      <c r="AH24" s="356"/>
      <c r="AI24" s="361"/>
      <c r="AJ24" s="362"/>
      <c r="AK24" s="367"/>
      <c r="AL24" s="368"/>
      <c r="AM24" s="368"/>
      <c r="AN24" s="368"/>
      <c r="AO24" s="368"/>
      <c r="AP24" s="368"/>
      <c r="AQ24" s="368"/>
      <c r="AR24" s="368"/>
      <c r="AS24" s="368"/>
      <c r="AT24" s="368"/>
      <c r="AU24" s="368"/>
      <c r="AV24" s="368"/>
      <c r="AW24" s="368"/>
      <c r="AX24" s="368"/>
      <c r="AY24" s="368"/>
      <c r="AZ24" s="368"/>
      <c r="BA24" s="369"/>
    </row>
    <row r="25" spans="2:53" ht="9.9499999999999993" customHeight="1" thickTop="1" x14ac:dyDescent="0.15">
      <c r="B25" s="351" t="s">
        <v>68</v>
      </c>
      <c r="C25" s="351"/>
      <c r="D25" s="351"/>
      <c r="E25" s="351"/>
      <c r="F25" s="351"/>
      <c r="G25" s="351"/>
      <c r="H25" s="351"/>
      <c r="I25" s="351"/>
      <c r="J25" s="351"/>
      <c r="K25" s="351"/>
      <c r="L25" s="351"/>
      <c r="M25" s="351"/>
      <c r="N25" s="351"/>
      <c r="O25" s="351"/>
      <c r="P25" s="351"/>
      <c r="Q25" s="351"/>
      <c r="R25" s="351"/>
      <c r="S25" s="357">
        <f>IFERROR((S19+S21+S23),"")</f>
        <v>0</v>
      </c>
      <c r="T25" s="357"/>
      <c r="U25" s="357"/>
      <c r="V25" s="357"/>
      <c r="W25" s="357"/>
      <c r="X25" s="357"/>
      <c r="Y25" s="357"/>
      <c r="Z25" s="357"/>
      <c r="AA25" s="357"/>
      <c r="AB25" s="357"/>
      <c r="AC25" s="357"/>
      <c r="AD25" s="357"/>
      <c r="AE25" s="357"/>
      <c r="AF25" s="357"/>
      <c r="AG25" s="357"/>
      <c r="AH25" s="358"/>
      <c r="AI25" s="350" t="s">
        <v>65</v>
      </c>
      <c r="AJ25" s="351"/>
      <c r="AK25" s="348"/>
      <c r="AL25" s="348"/>
      <c r="AM25" s="348"/>
      <c r="AN25" s="348"/>
      <c r="AO25" s="348"/>
      <c r="AP25" s="348"/>
      <c r="AQ25" s="348"/>
      <c r="AR25" s="348"/>
      <c r="AS25" s="348"/>
      <c r="AT25" s="348"/>
      <c r="AU25" s="348"/>
      <c r="AV25" s="348"/>
      <c r="AW25" s="348"/>
      <c r="AX25" s="348"/>
      <c r="AY25" s="348"/>
      <c r="AZ25" s="348"/>
      <c r="BA25" s="348"/>
    </row>
    <row r="26" spans="2:53" ht="9.9499999999999993" customHeight="1" x14ac:dyDescent="0.15">
      <c r="B26" s="255"/>
      <c r="C26" s="255"/>
      <c r="D26" s="255"/>
      <c r="E26" s="255"/>
      <c r="F26" s="255"/>
      <c r="G26" s="255"/>
      <c r="H26" s="255"/>
      <c r="I26" s="255"/>
      <c r="J26" s="255"/>
      <c r="K26" s="255"/>
      <c r="L26" s="255"/>
      <c r="M26" s="255"/>
      <c r="N26" s="255"/>
      <c r="O26" s="255"/>
      <c r="P26" s="255"/>
      <c r="Q26" s="255"/>
      <c r="R26" s="255"/>
      <c r="S26" s="359"/>
      <c r="T26" s="359"/>
      <c r="U26" s="359"/>
      <c r="V26" s="359"/>
      <c r="W26" s="359"/>
      <c r="X26" s="359"/>
      <c r="Y26" s="359"/>
      <c r="Z26" s="359"/>
      <c r="AA26" s="359"/>
      <c r="AB26" s="359"/>
      <c r="AC26" s="359"/>
      <c r="AD26" s="359"/>
      <c r="AE26" s="359"/>
      <c r="AF26" s="359"/>
      <c r="AG26" s="359"/>
      <c r="AH26" s="360"/>
      <c r="AI26" s="352"/>
      <c r="AJ26" s="255"/>
      <c r="AK26" s="349"/>
      <c r="AL26" s="349"/>
      <c r="AM26" s="349"/>
      <c r="AN26" s="349"/>
      <c r="AO26" s="349"/>
      <c r="AP26" s="349"/>
      <c r="AQ26" s="349"/>
      <c r="AR26" s="349"/>
      <c r="AS26" s="349"/>
      <c r="AT26" s="349"/>
      <c r="AU26" s="349"/>
      <c r="AV26" s="349"/>
      <c r="AW26" s="349"/>
      <c r="AX26" s="349"/>
      <c r="AY26" s="349"/>
      <c r="AZ26" s="349"/>
      <c r="BA26" s="349"/>
    </row>
    <row r="27" spans="2:53" s="47" customFormat="1" ht="14.25" customHeight="1" x14ac:dyDescent="0.15">
      <c r="B27" s="48" t="s">
        <v>241</v>
      </c>
      <c r="C27" s="49"/>
      <c r="D27" s="49"/>
      <c r="E27" s="49"/>
      <c r="F27" s="49"/>
      <c r="G27" s="49"/>
      <c r="H27" s="49"/>
      <c r="I27" s="49"/>
      <c r="J27" s="49"/>
      <c r="K27" s="49"/>
      <c r="L27" s="49"/>
      <c r="M27" s="49"/>
      <c r="N27" s="49"/>
      <c r="O27" s="49"/>
      <c r="P27" s="49"/>
      <c r="Q27" s="49"/>
      <c r="R27" s="49"/>
      <c r="S27" s="50"/>
      <c r="T27" s="50"/>
      <c r="U27" s="50"/>
      <c r="V27" s="50"/>
      <c r="W27" s="50"/>
      <c r="X27" s="50"/>
      <c r="Y27" s="50"/>
      <c r="Z27" s="50"/>
      <c r="AA27" s="50"/>
      <c r="AB27" s="50"/>
      <c r="AC27" s="50"/>
      <c r="AD27" s="50"/>
      <c r="AE27" s="50"/>
      <c r="AF27" s="50"/>
      <c r="AG27" s="50"/>
      <c r="AH27" s="50"/>
      <c r="AI27" s="49"/>
      <c r="AJ27" s="49"/>
      <c r="AK27" s="49"/>
      <c r="AL27" s="49"/>
      <c r="AM27" s="49"/>
      <c r="AN27" s="49"/>
      <c r="AO27" s="49"/>
      <c r="AP27" s="49"/>
      <c r="AQ27" s="49"/>
      <c r="AR27" s="49"/>
      <c r="AS27" s="49"/>
      <c r="AT27" s="49"/>
      <c r="AU27" s="49"/>
      <c r="AV27" s="49"/>
      <c r="AW27" s="49"/>
      <c r="AX27" s="49"/>
      <c r="AY27" s="49"/>
      <c r="AZ27" s="49"/>
      <c r="BA27" s="49"/>
    </row>
    <row r="28" spans="2:53" ht="6.75" customHeight="1" x14ac:dyDescent="0.15"/>
    <row r="29" spans="2:53" ht="12.95" customHeight="1" x14ac:dyDescent="0.15">
      <c r="B29" s="25" t="s">
        <v>78</v>
      </c>
    </row>
    <row r="30" spans="2:53" ht="12.95" customHeight="1" x14ac:dyDescent="0.15">
      <c r="B30" s="310" t="s">
        <v>205</v>
      </c>
      <c r="C30" s="311"/>
      <c r="D30" s="310" t="s">
        <v>57</v>
      </c>
      <c r="E30" s="311"/>
      <c r="F30" s="232" t="s">
        <v>247</v>
      </c>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row>
    <row r="31" spans="2:53" ht="12.95" customHeight="1" x14ac:dyDescent="0.15">
      <c r="B31" s="312"/>
      <c r="C31" s="313"/>
      <c r="D31" s="312"/>
      <c r="E31" s="313"/>
      <c r="F31" s="370" t="s">
        <v>58</v>
      </c>
      <c r="G31" s="371"/>
      <c r="H31" s="371"/>
      <c r="I31" s="371"/>
      <c r="J31" s="371"/>
      <c r="K31" s="371"/>
      <c r="L31" s="371"/>
      <c r="M31" s="371"/>
      <c r="N31" s="371"/>
      <c r="O31" s="371"/>
      <c r="P31" s="371"/>
      <c r="Q31" s="371"/>
      <c r="R31" s="371"/>
      <c r="S31" s="371"/>
      <c r="T31" s="371"/>
      <c r="U31" s="371"/>
      <c r="V31" s="371"/>
      <c r="W31" s="371"/>
      <c r="X31" s="371"/>
      <c r="Y31" s="372"/>
      <c r="Z31" s="316" t="s">
        <v>59</v>
      </c>
      <c r="AA31" s="316"/>
      <c r="AB31" s="316"/>
      <c r="AC31" s="316"/>
      <c r="AD31" s="316"/>
      <c r="AE31" s="239" t="s">
        <v>244</v>
      </c>
      <c r="AF31" s="234"/>
      <c r="AG31" s="235"/>
      <c r="AH31" s="239" t="s">
        <v>61</v>
      </c>
      <c r="AI31" s="234"/>
      <c r="AJ31" s="234"/>
      <c r="AK31" s="235"/>
      <c r="AL31" s="239" t="s">
        <v>62</v>
      </c>
      <c r="AM31" s="234"/>
      <c r="AN31" s="234"/>
      <c r="AO31" s="234"/>
      <c r="AP31" s="234"/>
      <c r="AQ31" s="298"/>
      <c r="AR31" s="373" t="s">
        <v>243</v>
      </c>
      <c r="AS31" s="374"/>
      <c r="AT31" s="374"/>
      <c r="AU31" s="374"/>
      <c r="AV31" s="374"/>
      <c r="AW31" s="374"/>
      <c r="AX31" s="374"/>
      <c r="AY31" s="374"/>
      <c r="AZ31" s="374"/>
      <c r="BA31" s="375"/>
    </row>
    <row r="32" spans="2:53" ht="12.95" customHeight="1" x14ac:dyDescent="0.15">
      <c r="B32" s="312"/>
      <c r="C32" s="313"/>
      <c r="D32" s="312"/>
      <c r="E32" s="313"/>
      <c r="F32" s="233"/>
      <c r="G32" s="234"/>
      <c r="H32" s="234"/>
      <c r="I32" s="234"/>
      <c r="J32" s="234"/>
      <c r="K32" s="234"/>
      <c r="L32" s="234"/>
      <c r="M32" s="234"/>
      <c r="N32" s="234"/>
      <c r="O32" s="234"/>
      <c r="P32" s="234"/>
      <c r="Q32" s="234"/>
      <c r="R32" s="234"/>
      <c r="S32" s="234"/>
      <c r="T32" s="234"/>
      <c r="U32" s="234"/>
      <c r="V32" s="234"/>
      <c r="W32" s="234"/>
      <c r="X32" s="234"/>
      <c r="Y32" s="235"/>
      <c r="Z32" s="316"/>
      <c r="AA32" s="316"/>
      <c r="AB32" s="316"/>
      <c r="AC32" s="316"/>
      <c r="AD32" s="316"/>
      <c r="AE32" s="239"/>
      <c r="AF32" s="234"/>
      <c r="AG32" s="235"/>
      <c r="AH32" s="239"/>
      <c r="AI32" s="234"/>
      <c r="AJ32" s="234"/>
      <c r="AK32" s="235"/>
      <c r="AL32" s="239"/>
      <c r="AM32" s="234"/>
      <c r="AN32" s="234"/>
      <c r="AO32" s="234"/>
      <c r="AP32" s="234"/>
      <c r="AQ32" s="298"/>
      <c r="AR32" s="376"/>
      <c r="AS32" s="288"/>
      <c r="AT32" s="288"/>
      <c r="AU32" s="288"/>
      <c r="AV32" s="288"/>
      <c r="AW32" s="288"/>
      <c r="AX32" s="288"/>
      <c r="AY32" s="288"/>
      <c r="AZ32" s="288"/>
      <c r="BA32" s="289"/>
    </row>
    <row r="33" spans="2:53" ht="12.95" customHeight="1" x14ac:dyDescent="0.15">
      <c r="B33" s="312"/>
      <c r="C33" s="313"/>
      <c r="D33" s="314"/>
      <c r="E33" s="315"/>
      <c r="F33" s="236"/>
      <c r="G33" s="237"/>
      <c r="H33" s="237"/>
      <c r="I33" s="237"/>
      <c r="J33" s="237"/>
      <c r="K33" s="237"/>
      <c r="L33" s="237"/>
      <c r="M33" s="237"/>
      <c r="N33" s="237"/>
      <c r="O33" s="237"/>
      <c r="P33" s="237"/>
      <c r="Q33" s="237"/>
      <c r="R33" s="237"/>
      <c r="S33" s="237"/>
      <c r="T33" s="237"/>
      <c r="U33" s="237"/>
      <c r="V33" s="237"/>
      <c r="W33" s="237"/>
      <c r="X33" s="237"/>
      <c r="Y33" s="238"/>
      <c r="Z33" s="317"/>
      <c r="AA33" s="317"/>
      <c r="AB33" s="317"/>
      <c r="AC33" s="317"/>
      <c r="AD33" s="317"/>
      <c r="AE33" s="240"/>
      <c r="AF33" s="237"/>
      <c r="AG33" s="238"/>
      <c r="AH33" s="240"/>
      <c r="AI33" s="237"/>
      <c r="AJ33" s="237"/>
      <c r="AK33" s="238"/>
      <c r="AL33" s="240"/>
      <c r="AM33" s="237"/>
      <c r="AN33" s="237"/>
      <c r="AO33" s="237"/>
      <c r="AP33" s="237"/>
      <c r="AQ33" s="299"/>
      <c r="AR33" s="377"/>
      <c r="AS33" s="291"/>
      <c r="AT33" s="291"/>
      <c r="AU33" s="291"/>
      <c r="AV33" s="291"/>
      <c r="AW33" s="291"/>
      <c r="AX33" s="291"/>
      <c r="AY33" s="291"/>
      <c r="AZ33" s="291"/>
      <c r="BA33" s="292"/>
    </row>
    <row r="34" spans="2:53" ht="12.95" customHeight="1" x14ac:dyDescent="0.15">
      <c r="B34" s="312"/>
      <c r="C34" s="313"/>
      <c r="D34" s="326" t="s">
        <v>72</v>
      </c>
      <c r="E34" s="327"/>
      <c r="F34" s="242"/>
      <c r="G34" s="243"/>
      <c r="H34" s="243"/>
      <c r="I34" s="243"/>
      <c r="J34" s="243"/>
      <c r="K34" s="243"/>
      <c r="L34" s="243"/>
      <c r="M34" s="243"/>
      <c r="N34" s="243"/>
      <c r="O34" s="243"/>
      <c r="P34" s="243"/>
      <c r="Q34" s="243"/>
      <c r="R34" s="243"/>
      <c r="S34" s="243"/>
      <c r="T34" s="243"/>
      <c r="U34" s="243"/>
      <c r="V34" s="243"/>
      <c r="W34" s="243"/>
      <c r="X34" s="243"/>
      <c r="Y34" s="244"/>
      <c r="Z34" s="334"/>
      <c r="AA34" s="335"/>
      <c r="AB34" s="335"/>
      <c r="AC34" s="335"/>
      <c r="AD34" s="336"/>
      <c r="AE34" s="280"/>
      <c r="AF34" s="281"/>
      <c r="AG34" s="282"/>
      <c r="AH34" s="337"/>
      <c r="AI34" s="338"/>
      <c r="AJ34" s="338"/>
      <c r="AK34" s="339"/>
      <c r="AL34" s="264" t="str">
        <f t="shared" ref="AL34:AL75" si="0">IF(AH34="","",IF(AH34="税抜",ROUNDDOWN(Z34*AE34*1.08,0),IF(AH34="税込",ROUNDDOWN(Z34*AE34,0))))</f>
        <v/>
      </c>
      <c r="AM34" s="265"/>
      <c r="AN34" s="265"/>
      <c r="AO34" s="265"/>
      <c r="AP34" s="265"/>
      <c r="AQ34" s="266"/>
      <c r="AR34" s="270"/>
      <c r="AS34" s="218"/>
      <c r="AT34" s="218"/>
      <c r="AU34" s="218"/>
      <c r="AV34" s="218"/>
      <c r="AW34" s="218"/>
      <c r="AX34" s="218"/>
      <c r="AY34" s="218"/>
      <c r="AZ34" s="218"/>
      <c r="BA34" s="219"/>
    </row>
    <row r="35" spans="2:53" ht="12.95" customHeight="1" x14ac:dyDescent="0.15">
      <c r="B35" s="312"/>
      <c r="C35" s="313"/>
      <c r="D35" s="318"/>
      <c r="E35" s="319"/>
      <c r="F35" s="215"/>
      <c r="G35" s="216"/>
      <c r="H35" s="216"/>
      <c r="I35" s="216"/>
      <c r="J35" s="216"/>
      <c r="K35" s="216"/>
      <c r="L35" s="216"/>
      <c r="M35" s="216"/>
      <c r="N35" s="216"/>
      <c r="O35" s="216"/>
      <c r="P35" s="216"/>
      <c r="Q35" s="216"/>
      <c r="R35" s="216"/>
      <c r="S35" s="216"/>
      <c r="T35" s="216"/>
      <c r="U35" s="216"/>
      <c r="V35" s="216"/>
      <c r="W35" s="216"/>
      <c r="X35" s="216"/>
      <c r="Y35" s="217"/>
      <c r="Z35" s="323"/>
      <c r="AA35" s="324"/>
      <c r="AB35" s="324"/>
      <c r="AC35" s="324"/>
      <c r="AD35" s="325"/>
      <c r="AE35" s="277"/>
      <c r="AF35" s="278"/>
      <c r="AG35" s="279"/>
      <c r="AH35" s="300"/>
      <c r="AI35" s="301"/>
      <c r="AJ35" s="301"/>
      <c r="AK35" s="302"/>
      <c r="AL35" s="257" t="str">
        <f t="shared" si="0"/>
        <v/>
      </c>
      <c r="AM35" s="258"/>
      <c r="AN35" s="258"/>
      <c r="AO35" s="258"/>
      <c r="AP35" s="258"/>
      <c r="AQ35" s="260"/>
      <c r="AR35" s="202"/>
      <c r="AS35" s="194"/>
      <c r="AT35" s="194"/>
      <c r="AU35" s="194"/>
      <c r="AV35" s="194"/>
      <c r="AW35" s="194"/>
      <c r="AX35" s="194"/>
      <c r="AY35" s="194"/>
      <c r="AZ35" s="194"/>
      <c r="BA35" s="195"/>
    </row>
    <row r="36" spans="2:53" ht="12.95" customHeight="1" x14ac:dyDescent="0.15">
      <c r="B36" s="312"/>
      <c r="C36" s="313"/>
      <c r="D36" s="318"/>
      <c r="E36" s="319"/>
      <c r="F36" s="215"/>
      <c r="G36" s="216"/>
      <c r="H36" s="216"/>
      <c r="I36" s="216"/>
      <c r="J36" s="216"/>
      <c r="K36" s="216"/>
      <c r="L36" s="216"/>
      <c r="M36" s="216"/>
      <c r="N36" s="216"/>
      <c r="O36" s="216"/>
      <c r="P36" s="216"/>
      <c r="Q36" s="216"/>
      <c r="R36" s="216"/>
      <c r="S36" s="216"/>
      <c r="T36" s="216"/>
      <c r="U36" s="216"/>
      <c r="V36" s="216"/>
      <c r="W36" s="216"/>
      <c r="X36" s="216"/>
      <c r="Y36" s="217"/>
      <c r="Z36" s="323"/>
      <c r="AA36" s="324"/>
      <c r="AB36" s="324"/>
      <c r="AC36" s="324"/>
      <c r="AD36" s="325"/>
      <c r="AE36" s="277"/>
      <c r="AF36" s="278"/>
      <c r="AG36" s="279"/>
      <c r="AH36" s="300"/>
      <c r="AI36" s="301"/>
      <c r="AJ36" s="301"/>
      <c r="AK36" s="302"/>
      <c r="AL36" s="257" t="str">
        <f t="shared" si="0"/>
        <v/>
      </c>
      <c r="AM36" s="258"/>
      <c r="AN36" s="258"/>
      <c r="AO36" s="258"/>
      <c r="AP36" s="258"/>
      <c r="AQ36" s="260"/>
      <c r="AR36" s="202"/>
      <c r="AS36" s="194"/>
      <c r="AT36" s="194"/>
      <c r="AU36" s="194"/>
      <c r="AV36" s="194"/>
      <c r="AW36" s="194"/>
      <c r="AX36" s="194"/>
      <c r="AY36" s="194"/>
      <c r="AZ36" s="194"/>
      <c r="BA36" s="195"/>
    </row>
    <row r="37" spans="2:53" ht="12.95" customHeight="1" x14ac:dyDescent="0.15">
      <c r="B37" s="312"/>
      <c r="C37" s="313"/>
      <c r="D37" s="318"/>
      <c r="E37" s="319"/>
      <c r="F37" s="215"/>
      <c r="G37" s="216"/>
      <c r="H37" s="216"/>
      <c r="I37" s="216"/>
      <c r="J37" s="216"/>
      <c r="K37" s="216"/>
      <c r="L37" s="216"/>
      <c r="M37" s="216"/>
      <c r="N37" s="216"/>
      <c r="O37" s="216"/>
      <c r="P37" s="216"/>
      <c r="Q37" s="216"/>
      <c r="R37" s="216"/>
      <c r="S37" s="216"/>
      <c r="T37" s="216"/>
      <c r="U37" s="216"/>
      <c r="V37" s="216"/>
      <c r="W37" s="216"/>
      <c r="X37" s="216"/>
      <c r="Y37" s="217"/>
      <c r="Z37" s="323"/>
      <c r="AA37" s="324"/>
      <c r="AB37" s="324"/>
      <c r="AC37" s="324"/>
      <c r="AD37" s="325"/>
      <c r="AE37" s="277"/>
      <c r="AF37" s="278"/>
      <c r="AG37" s="279"/>
      <c r="AH37" s="300"/>
      <c r="AI37" s="301"/>
      <c r="AJ37" s="301"/>
      <c r="AK37" s="302"/>
      <c r="AL37" s="257" t="str">
        <f t="shared" si="0"/>
        <v/>
      </c>
      <c r="AM37" s="258"/>
      <c r="AN37" s="258"/>
      <c r="AO37" s="258"/>
      <c r="AP37" s="258"/>
      <c r="AQ37" s="260"/>
      <c r="AR37" s="202"/>
      <c r="AS37" s="194"/>
      <c r="AT37" s="194"/>
      <c r="AU37" s="194"/>
      <c r="AV37" s="194"/>
      <c r="AW37" s="194"/>
      <c r="AX37" s="194"/>
      <c r="AY37" s="194"/>
      <c r="AZ37" s="194"/>
      <c r="BA37" s="195"/>
    </row>
    <row r="38" spans="2:53" ht="12.95" customHeight="1" x14ac:dyDescent="0.15">
      <c r="B38" s="312"/>
      <c r="C38" s="313"/>
      <c r="D38" s="318"/>
      <c r="E38" s="319"/>
      <c r="F38" s="215"/>
      <c r="G38" s="216"/>
      <c r="H38" s="216"/>
      <c r="I38" s="216"/>
      <c r="J38" s="216"/>
      <c r="K38" s="216"/>
      <c r="L38" s="216"/>
      <c r="M38" s="216"/>
      <c r="N38" s="216"/>
      <c r="O38" s="216"/>
      <c r="P38" s="216"/>
      <c r="Q38" s="216"/>
      <c r="R38" s="216"/>
      <c r="S38" s="216"/>
      <c r="T38" s="216"/>
      <c r="U38" s="216"/>
      <c r="V38" s="216"/>
      <c r="W38" s="216"/>
      <c r="X38" s="216"/>
      <c r="Y38" s="217"/>
      <c r="Z38" s="323"/>
      <c r="AA38" s="324"/>
      <c r="AB38" s="324"/>
      <c r="AC38" s="324"/>
      <c r="AD38" s="325"/>
      <c r="AE38" s="277"/>
      <c r="AF38" s="278"/>
      <c r="AG38" s="279"/>
      <c r="AH38" s="300"/>
      <c r="AI38" s="301"/>
      <c r="AJ38" s="301"/>
      <c r="AK38" s="302"/>
      <c r="AL38" s="257" t="str">
        <f t="shared" si="0"/>
        <v/>
      </c>
      <c r="AM38" s="258"/>
      <c r="AN38" s="258"/>
      <c r="AO38" s="258"/>
      <c r="AP38" s="258"/>
      <c r="AQ38" s="260"/>
      <c r="AR38" s="202"/>
      <c r="AS38" s="194"/>
      <c r="AT38" s="194"/>
      <c r="AU38" s="194"/>
      <c r="AV38" s="194"/>
      <c r="AW38" s="194"/>
      <c r="AX38" s="194"/>
      <c r="AY38" s="194"/>
      <c r="AZ38" s="194"/>
      <c r="BA38" s="195"/>
    </row>
    <row r="39" spans="2:53" ht="12.95" customHeight="1" x14ac:dyDescent="0.15">
      <c r="B39" s="312"/>
      <c r="C39" s="313"/>
      <c r="D39" s="318"/>
      <c r="E39" s="319"/>
      <c r="F39" s="215"/>
      <c r="G39" s="216"/>
      <c r="H39" s="216"/>
      <c r="I39" s="216"/>
      <c r="J39" s="216"/>
      <c r="K39" s="216"/>
      <c r="L39" s="216"/>
      <c r="M39" s="216"/>
      <c r="N39" s="216"/>
      <c r="O39" s="216"/>
      <c r="P39" s="216"/>
      <c r="Q39" s="216"/>
      <c r="R39" s="216"/>
      <c r="S39" s="216"/>
      <c r="T39" s="216"/>
      <c r="U39" s="216"/>
      <c r="V39" s="216"/>
      <c r="W39" s="216"/>
      <c r="X39" s="216"/>
      <c r="Y39" s="217"/>
      <c r="Z39" s="323"/>
      <c r="AA39" s="324"/>
      <c r="AB39" s="324"/>
      <c r="AC39" s="324"/>
      <c r="AD39" s="325"/>
      <c r="AE39" s="277"/>
      <c r="AF39" s="278"/>
      <c r="AG39" s="279"/>
      <c r="AH39" s="300"/>
      <c r="AI39" s="301"/>
      <c r="AJ39" s="301"/>
      <c r="AK39" s="302"/>
      <c r="AL39" s="257" t="str">
        <f t="shared" si="0"/>
        <v/>
      </c>
      <c r="AM39" s="258"/>
      <c r="AN39" s="258"/>
      <c r="AO39" s="258"/>
      <c r="AP39" s="258"/>
      <c r="AQ39" s="260"/>
      <c r="AR39" s="202"/>
      <c r="AS39" s="194"/>
      <c r="AT39" s="194"/>
      <c r="AU39" s="194"/>
      <c r="AV39" s="194"/>
      <c r="AW39" s="194"/>
      <c r="AX39" s="194"/>
      <c r="AY39" s="194"/>
      <c r="AZ39" s="194"/>
      <c r="BA39" s="195"/>
    </row>
    <row r="40" spans="2:53" ht="12.95" customHeight="1" x14ac:dyDescent="0.15">
      <c r="B40" s="312"/>
      <c r="C40" s="313"/>
      <c r="D40" s="318"/>
      <c r="E40" s="319"/>
      <c r="F40" s="215"/>
      <c r="G40" s="216"/>
      <c r="H40" s="216"/>
      <c r="I40" s="216"/>
      <c r="J40" s="216"/>
      <c r="K40" s="216"/>
      <c r="L40" s="216"/>
      <c r="M40" s="216"/>
      <c r="N40" s="216"/>
      <c r="O40" s="216"/>
      <c r="P40" s="216"/>
      <c r="Q40" s="216"/>
      <c r="R40" s="216"/>
      <c r="S40" s="216"/>
      <c r="T40" s="216"/>
      <c r="U40" s="216"/>
      <c r="V40" s="216"/>
      <c r="W40" s="216"/>
      <c r="X40" s="216"/>
      <c r="Y40" s="217"/>
      <c r="Z40" s="323"/>
      <c r="AA40" s="324"/>
      <c r="AB40" s="324"/>
      <c r="AC40" s="324"/>
      <c r="AD40" s="325"/>
      <c r="AE40" s="277"/>
      <c r="AF40" s="278"/>
      <c r="AG40" s="279"/>
      <c r="AH40" s="300"/>
      <c r="AI40" s="301"/>
      <c r="AJ40" s="301"/>
      <c r="AK40" s="302"/>
      <c r="AL40" s="257" t="str">
        <f t="shared" si="0"/>
        <v/>
      </c>
      <c r="AM40" s="258"/>
      <c r="AN40" s="258"/>
      <c r="AO40" s="258"/>
      <c r="AP40" s="258"/>
      <c r="AQ40" s="260"/>
      <c r="AR40" s="202" t="s">
        <v>71</v>
      </c>
      <c r="AS40" s="194"/>
      <c r="AT40" s="267">
        <f>SUM(AL34:AQ45)</f>
        <v>0</v>
      </c>
      <c r="AU40" s="267"/>
      <c r="AV40" s="267"/>
      <c r="AW40" s="267"/>
      <c r="AX40" s="267"/>
      <c r="AY40" s="267"/>
      <c r="AZ40" s="268" t="s">
        <v>65</v>
      </c>
      <c r="BA40" s="269"/>
    </row>
    <row r="41" spans="2:53" ht="12.95" customHeight="1" x14ac:dyDescent="0.15">
      <c r="B41" s="312"/>
      <c r="C41" s="313"/>
      <c r="D41" s="318"/>
      <c r="E41" s="319"/>
      <c r="F41" s="215"/>
      <c r="G41" s="216"/>
      <c r="H41" s="216"/>
      <c r="I41" s="216"/>
      <c r="J41" s="216"/>
      <c r="K41" s="216"/>
      <c r="L41" s="216"/>
      <c r="M41" s="216"/>
      <c r="N41" s="216"/>
      <c r="O41" s="216"/>
      <c r="P41" s="216"/>
      <c r="Q41" s="216"/>
      <c r="R41" s="216"/>
      <c r="S41" s="216"/>
      <c r="T41" s="216"/>
      <c r="U41" s="216"/>
      <c r="V41" s="216"/>
      <c r="W41" s="216"/>
      <c r="X41" s="216"/>
      <c r="Y41" s="217"/>
      <c r="Z41" s="323"/>
      <c r="AA41" s="324"/>
      <c r="AB41" s="324"/>
      <c r="AC41" s="324"/>
      <c r="AD41" s="325"/>
      <c r="AE41" s="277"/>
      <c r="AF41" s="278"/>
      <c r="AG41" s="279"/>
      <c r="AH41" s="300"/>
      <c r="AI41" s="301"/>
      <c r="AJ41" s="301"/>
      <c r="AK41" s="302"/>
      <c r="AL41" s="257" t="str">
        <f t="shared" si="0"/>
        <v/>
      </c>
      <c r="AM41" s="258"/>
      <c r="AN41" s="258"/>
      <c r="AO41" s="258"/>
      <c r="AP41" s="258"/>
      <c r="AQ41" s="260"/>
      <c r="AR41" s="202"/>
      <c r="AS41" s="194"/>
      <c r="AT41" s="194"/>
      <c r="AU41" s="194"/>
      <c r="AV41" s="194"/>
      <c r="AW41" s="194"/>
      <c r="AX41" s="194"/>
      <c r="AY41" s="194"/>
      <c r="AZ41" s="194"/>
      <c r="BA41" s="195"/>
    </row>
    <row r="42" spans="2:53" ht="12.95" customHeight="1" thickBot="1" x14ac:dyDescent="0.2">
      <c r="B42" s="312"/>
      <c r="C42" s="313"/>
      <c r="D42" s="318"/>
      <c r="E42" s="319"/>
      <c r="F42" s="215"/>
      <c r="G42" s="216"/>
      <c r="H42" s="216"/>
      <c r="I42" s="216"/>
      <c r="J42" s="216"/>
      <c r="K42" s="216"/>
      <c r="L42" s="216"/>
      <c r="M42" s="216"/>
      <c r="N42" s="216"/>
      <c r="O42" s="216"/>
      <c r="P42" s="216"/>
      <c r="Q42" s="216"/>
      <c r="R42" s="216"/>
      <c r="S42" s="216"/>
      <c r="T42" s="216"/>
      <c r="U42" s="216"/>
      <c r="V42" s="216"/>
      <c r="W42" s="216"/>
      <c r="X42" s="216"/>
      <c r="Y42" s="217"/>
      <c r="Z42" s="323"/>
      <c r="AA42" s="324"/>
      <c r="AB42" s="324"/>
      <c r="AC42" s="324"/>
      <c r="AD42" s="325"/>
      <c r="AE42" s="277"/>
      <c r="AF42" s="278"/>
      <c r="AG42" s="279"/>
      <c r="AH42" s="300"/>
      <c r="AI42" s="301"/>
      <c r="AJ42" s="301"/>
      <c r="AK42" s="302"/>
      <c r="AL42" s="257" t="str">
        <f t="shared" si="0"/>
        <v/>
      </c>
      <c r="AM42" s="258"/>
      <c r="AN42" s="258"/>
      <c r="AO42" s="258"/>
      <c r="AP42" s="258"/>
      <c r="AQ42" s="260"/>
      <c r="AR42" s="196"/>
      <c r="AS42" s="197"/>
      <c r="AT42" s="197"/>
      <c r="AU42" s="197"/>
      <c r="AV42" s="197"/>
      <c r="AW42" s="197"/>
      <c r="AX42" s="197"/>
      <c r="AY42" s="197"/>
      <c r="AZ42" s="197"/>
      <c r="BA42" s="198"/>
    </row>
    <row r="43" spans="2:53" ht="12.95" customHeight="1" thickTop="1" x14ac:dyDescent="0.15">
      <c r="B43" s="312"/>
      <c r="C43" s="313"/>
      <c r="D43" s="318"/>
      <c r="E43" s="319"/>
      <c r="F43" s="215"/>
      <c r="G43" s="216"/>
      <c r="H43" s="216"/>
      <c r="I43" s="216"/>
      <c r="J43" s="216"/>
      <c r="K43" s="216"/>
      <c r="L43" s="216"/>
      <c r="M43" s="216"/>
      <c r="N43" s="216"/>
      <c r="O43" s="216"/>
      <c r="P43" s="216"/>
      <c r="Q43" s="216"/>
      <c r="R43" s="216"/>
      <c r="S43" s="216"/>
      <c r="T43" s="216"/>
      <c r="U43" s="216"/>
      <c r="V43" s="216"/>
      <c r="W43" s="216"/>
      <c r="X43" s="216"/>
      <c r="Y43" s="217"/>
      <c r="Z43" s="323"/>
      <c r="AA43" s="324"/>
      <c r="AB43" s="324"/>
      <c r="AC43" s="324"/>
      <c r="AD43" s="325"/>
      <c r="AE43" s="277"/>
      <c r="AF43" s="278"/>
      <c r="AG43" s="279"/>
      <c r="AH43" s="300"/>
      <c r="AI43" s="301"/>
      <c r="AJ43" s="301"/>
      <c r="AK43" s="302"/>
      <c r="AL43" s="257" t="str">
        <f t="shared" si="0"/>
        <v/>
      </c>
      <c r="AM43" s="258"/>
      <c r="AN43" s="258"/>
      <c r="AO43" s="258"/>
      <c r="AP43" s="258"/>
      <c r="AQ43" s="259"/>
      <c r="AR43" s="249"/>
      <c r="AS43" s="200"/>
      <c r="AT43" s="200"/>
      <c r="AU43" s="200"/>
      <c r="AV43" s="200"/>
      <c r="AW43" s="200"/>
      <c r="AX43" s="200"/>
      <c r="AY43" s="200"/>
      <c r="AZ43" s="200"/>
      <c r="BA43" s="250"/>
    </row>
    <row r="44" spans="2:53" ht="12.95" customHeight="1" x14ac:dyDescent="0.15">
      <c r="B44" s="312"/>
      <c r="C44" s="313"/>
      <c r="D44" s="318"/>
      <c r="E44" s="319"/>
      <c r="F44" s="215"/>
      <c r="G44" s="216"/>
      <c r="H44" s="216"/>
      <c r="I44" s="216"/>
      <c r="J44" s="216"/>
      <c r="K44" s="216"/>
      <c r="L44" s="216"/>
      <c r="M44" s="216"/>
      <c r="N44" s="216"/>
      <c r="O44" s="216"/>
      <c r="P44" s="216"/>
      <c r="Q44" s="216"/>
      <c r="R44" s="216"/>
      <c r="S44" s="216"/>
      <c r="T44" s="216"/>
      <c r="U44" s="216"/>
      <c r="V44" s="216"/>
      <c r="W44" s="216"/>
      <c r="X44" s="216"/>
      <c r="Y44" s="217"/>
      <c r="Z44" s="323"/>
      <c r="AA44" s="324"/>
      <c r="AB44" s="324"/>
      <c r="AC44" s="324"/>
      <c r="AD44" s="325"/>
      <c r="AE44" s="277"/>
      <c r="AF44" s="278"/>
      <c r="AG44" s="279"/>
      <c r="AH44" s="300"/>
      <c r="AI44" s="301"/>
      <c r="AJ44" s="301"/>
      <c r="AK44" s="302"/>
      <c r="AL44" s="257" t="str">
        <f t="shared" si="0"/>
        <v/>
      </c>
      <c r="AM44" s="258"/>
      <c r="AN44" s="258"/>
      <c r="AO44" s="258"/>
      <c r="AP44" s="258"/>
      <c r="AQ44" s="259"/>
      <c r="AR44" s="251"/>
      <c r="AS44" s="194"/>
      <c r="AT44" s="194"/>
      <c r="AU44" s="194"/>
      <c r="AV44" s="194"/>
      <c r="AW44" s="194"/>
      <c r="AX44" s="194"/>
      <c r="AY44" s="194"/>
      <c r="AZ44" s="194"/>
      <c r="BA44" s="252"/>
    </row>
    <row r="45" spans="2:53" ht="12.95" customHeight="1" thickBot="1" x14ac:dyDescent="0.2">
      <c r="B45" s="312"/>
      <c r="C45" s="313"/>
      <c r="D45" s="318"/>
      <c r="E45" s="319"/>
      <c r="F45" s="283"/>
      <c r="G45" s="284"/>
      <c r="H45" s="284"/>
      <c r="I45" s="284"/>
      <c r="J45" s="284"/>
      <c r="K45" s="284"/>
      <c r="L45" s="284"/>
      <c r="M45" s="284"/>
      <c r="N45" s="284"/>
      <c r="O45" s="284"/>
      <c r="P45" s="284"/>
      <c r="Q45" s="284"/>
      <c r="R45" s="284"/>
      <c r="S45" s="284"/>
      <c r="T45" s="284"/>
      <c r="U45" s="284"/>
      <c r="V45" s="284"/>
      <c r="W45" s="284"/>
      <c r="X45" s="284"/>
      <c r="Y45" s="285"/>
      <c r="Z45" s="343"/>
      <c r="AA45" s="344"/>
      <c r="AB45" s="344"/>
      <c r="AC45" s="344"/>
      <c r="AD45" s="345"/>
      <c r="AE45" s="274"/>
      <c r="AF45" s="275"/>
      <c r="AG45" s="276"/>
      <c r="AH45" s="303"/>
      <c r="AI45" s="304"/>
      <c r="AJ45" s="304"/>
      <c r="AK45" s="305"/>
      <c r="AL45" s="261" t="str">
        <f t="shared" si="0"/>
        <v/>
      </c>
      <c r="AM45" s="262"/>
      <c r="AN45" s="262"/>
      <c r="AO45" s="262"/>
      <c r="AP45" s="262"/>
      <c r="AQ45" s="263"/>
      <c r="AR45" s="253"/>
      <c r="AS45" s="197"/>
      <c r="AT45" s="197"/>
      <c r="AU45" s="197"/>
      <c r="AV45" s="197"/>
      <c r="AW45" s="197"/>
      <c r="AX45" s="197"/>
      <c r="AY45" s="197"/>
      <c r="AZ45" s="197"/>
      <c r="BA45" s="254"/>
    </row>
    <row r="46" spans="2:53" ht="12.95" customHeight="1" thickTop="1" x14ac:dyDescent="0.15">
      <c r="B46" s="312"/>
      <c r="C46" s="313"/>
      <c r="D46" s="326" t="s">
        <v>73</v>
      </c>
      <c r="E46" s="327"/>
      <c r="F46" s="242"/>
      <c r="G46" s="243"/>
      <c r="H46" s="243"/>
      <c r="I46" s="243"/>
      <c r="J46" s="243"/>
      <c r="K46" s="243"/>
      <c r="L46" s="243"/>
      <c r="M46" s="243"/>
      <c r="N46" s="243"/>
      <c r="O46" s="243"/>
      <c r="P46" s="243"/>
      <c r="Q46" s="243"/>
      <c r="R46" s="243"/>
      <c r="S46" s="243"/>
      <c r="T46" s="243"/>
      <c r="U46" s="243"/>
      <c r="V46" s="243"/>
      <c r="W46" s="243"/>
      <c r="X46" s="243"/>
      <c r="Y46" s="244"/>
      <c r="Z46" s="322"/>
      <c r="AA46" s="322"/>
      <c r="AB46" s="322"/>
      <c r="AC46" s="322"/>
      <c r="AD46" s="322"/>
      <c r="AE46" s="280"/>
      <c r="AF46" s="281"/>
      <c r="AG46" s="282"/>
      <c r="AH46" s="246"/>
      <c r="AI46" s="247"/>
      <c r="AJ46" s="247"/>
      <c r="AK46" s="248"/>
      <c r="AL46" s="264" t="str">
        <f t="shared" si="0"/>
        <v/>
      </c>
      <c r="AM46" s="265"/>
      <c r="AN46" s="265"/>
      <c r="AO46" s="265"/>
      <c r="AP46" s="265"/>
      <c r="AQ46" s="266"/>
      <c r="AR46" s="199"/>
      <c r="AS46" s="200"/>
      <c r="AT46" s="200"/>
      <c r="AU46" s="200"/>
      <c r="AV46" s="200"/>
      <c r="AW46" s="200"/>
      <c r="AX46" s="200"/>
      <c r="AY46" s="200"/>
      <c r="AZ46" s="200"/>
      <c r="BA46" s="201"/>
    </row>
    <row r="47" spans="2:53" ht="12.95" customHeight="1" x14ac:dyDescent="0.15">
      <c r="B47" s="312"/>
      <c r="C47" s="313"/>
      <c r="D47" s="318"/>
      <c r="E47" s="319"/>
      <c r="F47" s="215"/>
      <c r="G47" s="216"/>
      <c r="H47" s="216"/>
      <c r="I47" s="216"/>
      <c r="J47" s="216"/>
      <c r="K47" s="216"/>
      <c r="L47" s="216"/>
      <c r="M47" s="216"/>
      <c r="N47" s="216"/>
      <c r="O47" s="216"/>
      <c r="P47" s="216"/>
      <c r="Q47" s="216"/>
      <c r="R47" s="216"/>
      <c r="S47" s="216"/>
      <c r="T47" s="216"/>
      <c r="U47" s="216"/>
      <c r="V47" s="216"/>
      <c r="W47" s="216"/>
      <c r="X47" s="216"/>
      <c r="Y47" s="217"/>
      <c r="Z47" s="309"/>
      <c r="AA47" s="309"/>
      <c r="AB47" s="309"/>
      <c r="AC47" s="309"/>
      <c r="AD47" s="309"/>
      <c r="AE47" s="277"/>
      <c r="AF47" s="278"/>
      <c r="AG47" s="279"/>
      <c r="AH47" s="212"/>
      <c r="AI47" s="213"/>
      <c r="AJ47" s="213"/>
      <c r="AK47" s="214"/>
      <c r="AL47" s="257" t="str">
        <f t="shared" si="0"/>
        <v/>
      </c>
      <c r="AM47" s="258"/>
      <c r="AN47" s="258"/>
      <c r="AO47" s="258"/>
      <c r="AP47" s="258"/>
      <c r="AQ47" s="260"/>
      <c r="AR47" s="202"/>
      <c r="AS47" s="194"/>
      <c r="AT47" s="194"/>
      <c r="AU47" s="194"/>
      <c r="AV47" s="194"/>
      <c r="AW47" s="194"/>
      <c r="AX47" s="194"/>
      <c r="AY47" s="194"/>
      <c r="AZ47" s="194"/>
      <c r="BA47" s="195"/>
    </row>
    <row r="48" spans="2:53" ht="12.95" customHeight="1" x14ac:dyDescent="0.15">
      <c r="B48" s="312"/>
      <c r="C48" s="313"/>
      <c r="D48" s="318"/>
      <c r="E48" s="319"/>
      <c r="F48" s="215"/>
      <c r="G48" s="216"/>
      <c r="H48" s="216"/>
      <c r="I48" s="216"/>
      <c r="J48" s="216"/>
      <c r="K48" s="216"/>
      <c r="L48" s="216"/>
      <c r="M48" s="216"/>
      <c r="N48" s="216"/>
      <c r="O48" s="216"/>
      <c r="P48" s="216"/>
      <c r="Q48" s="216"/>
      <c r="R48" s="216"/>
      <c r="S48" s="216"/>
      <c r="T48" s="216"/>
      <c r="U48" s="216"/>
      <c r="V48" s="216"/>
      <c r="W48" s="216"/>
      <c r="X48" s="216"/>
      <c r="Y48" s="217"/>
      <c r="Z48" s="309"/>
      <c r="AA48" s="309"/>
      <c r="AB48" s="309"/>
      <c r="AC48" s="309"/>
      <c r="AD48" s="309"/>
      <c r="AE48" s="277"/>
      <c r="AF48" s="278"/>
      <c r="AG48" s="279"/>
      <c r="AH48" s="212"/>
      <c r="AI48" s="213"/>
      <c r="AJ48" s="213"/>
      <c r="AK48" s="214"/>
      <c r="AL48" s="257" t="str">
        <f t="shared" si="0"/>
        <v/>
      </c>
      <c r="AM48" s="258"/>
      <c r="AN48" s="258"/>
      <c r="AO48" s="258"/>
      <c r="AP48" s="258"/>
      <c r="AQ48" s="260"/>
      <c r="AR48" s="202"/>
      <c r="AS48" s="194"/>
      <c r="AT48" s="194"/>
      <c r="AU48" s="194"/>
      <c r="AV48" s="194"/>
      <c r="AW48" s="194"/>
      <c r="AX48" s="194"/>
      <c r="AY48" s="194"/>
      <c r="AZ48" s="194"/>
      <c r="BA48" s="195"/>
    </row>
    <row r="49" spans="2:53" ht="12.95" customHeight="1" x14ac:dyDescent="0.15">
      <c r="B49" s="312"/>
      <c r="C49" s="313"/>
      <c r="D49" s="318"/>
      <c r="E49" s="319"/>
      <c r="F49" s="215"/>
      <c r="G49" s="216"/>
      <c r="H49" s="216"/>
      <c r="I49" s="216"/>
      <c r="J49" s="216"/>
      <c r="K49" s="216"/>
      <c r="L49" s="216"/>
      <c r="M49" s="216"/>
      <c r="N49" s="216"/>
      <c r="O49" s="216"/>
      <c r="P49" s="216"/>
      <c r="Q49" s="216"/>
      <c r="R49" s="216"/>
      <c r="S49" s="216"/>
      <c r="T49" s="216"/>
      <c r="U49" s="216"/>
      <c r="V49" s="216"/>
      <c r="W49" s="216"/>
      <c r="X49" s="216"/>
      <c r="Y49" s="217"/>
      <c r="Z49" s="309"/>
      <c r="AA49" s="309"/>
      <c r="AB49" s="309"/>
      <c r="AC49" s="309"/>
      <c r="AD49" s="309"/>
      <c r="AE49" s="277"/>
      <c r="AF49" s="278"/>
      <c r="AG49" s="279"/>
      <c r="AH49" s="212"/>
      <c r="AI49" s="213"/>
      <c r="AJ49" s="213"/>
      <c r="AK49" s="214"/>
      <c r="AL49" s="257" t="str">
        <f t="shared" si="0"/>
        <v/>
      </c>
      <c r="AM49" s="258"/>
      <c r="AN49" s="258"/>
      <c r="AO49" s="258"/>
      <c r="AP49" s="258"/>
      <c r="AQ49" s="260"/>
      <c r="AR49" s="202"/>
      <c r="AS49" s="194"/>
      <c r="AT49" s="194"/>
      <c r="AU49" s="194"/>
      <c r="AV49" s="194"/>
      <c r="AW49" s="194"/>
      <c r="AX49" s="194"/>
      <c r="AY49" s="194"/>
      <c r="AZ49" s="194"/>
      <c r="BA49" s="195"/>
    </row>
    <row r="50" spans="2:53" ht="12.95" customHeight="1" x14ac:dyDescent="0.15">
      <c r="B50" s="312"/>
      <c r="C50" s="313"/>
      <c r="D50" s="318"/>
      <c r="E50" s="319"/>
      <c r="F50" s="215"/>
      <c r="G50" s="216"/>
      <c r="H50" s="216"/>
      <c r="I50" s="216"/>
      <c r="J50" s="216"/>
      <c r="K50" s="216"/>
      <c r="L50" s="216"/>
      <c r="M50" s="216"/>
      <c r="N50" s="216"/>
      <c r="O50" s="216"/>
      <c r="P50" s="216"/>
      <c r="Q50" s="216"/>
      <c r="R50" s="216"/>
      <c r="S50" s="216"/>
      <c r="T50" s="216"/>
      <c r="U50" s="216"/>
      <c r="V50" s="216"/>
      <c r="W50" s="216"/>
      <c r="X50" s="216"/>
      <c r="Y50" s="217"/>
      <c r="Z50" s="309"/>
      <c r="AA50" s="309"/>
      <c r="AB50" s="309"/>
      <c r="AC50" s="309"/>
      <c r="AD50" s="309"/>
      <c r="AE50" s="277"/>
      <c r="AF50" s="278"/>
      <c r="AG50" s="279"/>
      <c r="AH50" s="212"/>
      <c r="AI50" s="213"/>
      <c r="AJ50" s="213"/>
      <c r="AK50" s="214"/>
      <c r="AL50" s="257" t="str">
        <f t="shared" si="0"/>
        <v/>
      </c>
      <c r="AM50" s="258"/>
      <c r="AN50" s="258"/>
      <c r="AO50" s="258"/>
      <c r="AP50" s="258"/>
      <c r="AQ50" s="260"/>
      <c r="AR50" s="202"/>
      <c r="AS50" s="194"/>
      <c r="AT50" s="194"/>
      <c r="AU50" s="194"/>
      <c r="AV50" s="194"/>
      <c r="AW50" s="194"/>
      <c r="AX50" s="194"/>
      <c r="AY50" s="194"/>
      <c r="AZ50" s="194"/>
      <c r="BA50" s="195"/>
    </row>
    <row r="51" spans="2:53" ht="12.95" customHeight="1" x14ac:dyDescent="0.15">
      <c r="B51" s="312"/>
      <c r="C51" s="313"/>
      <c r="D51" s="318"/>
      <c r="E51" s="319"/>
      <c r="F51" s="215"/>
      <c r="G51" s="216"/>
      <c r="H51" s="216"/>
      <c r="I51" s="216"/>
      <c r="J51" s="216"/>
      <c r="K51" s="216"/>
      <c r="L51" s="216"/>
      <c r="M51" s="216"/>
      <c r="N51" s="216"/>
      <c r="O51" s="216"/>
      <c r="P51" s="216"/>
      <c r="Q51" s="216"/>
      <c r="R51" s="216"/>
      <c r="S51" s="216"/>
      <c r="T51" s="216"/>
      <c r="U51" s="216"/>
      <c r="V51" s="216"/>
      <c r="W51" s="216"/>
      <c r="X51" s="216"/>
      <c r="Y51" s="217"/>
      <c r="Z51" s="309"/>
      <c r="AA51" s="309"/>
      <c r="AB51" s="309"/>
      <c r="AC51" s="309"/>
      <c r="AD51" s="309"/>
      <c r="AE51" s="277"/>
      <c r="AF51" s="278"/>
      <c r="AG51" s="279"/>
      <c r="AH51" s="212"/>
      <c r="AI51" s="213"/>
      <c r="AJ51" s="213"/>
      <c r="AK51" s="214"/>
      <c r="AL51" s="257" t="str">
        <f t="shared" si="0"/>
        <v/>
      </c>
      <c r="AM51" s="258"/>
      <c r="AN51" s="258"/>
      <c r="AO51" s="258"/>
      <c r="AP51" s="258"/>
      <c r="AQ51" s="260"/>
      <c r="AR51" s="202"/>
      <c r="AS51" s="194"/>
      <c r="AT51" s="194"/>
      <c r="AU51" s="194"/>
      <c r="AV51" s="194"/>
      <c r="AW51" s="194"/>
      <c r="AX51" s="194"/>
      <c r="AY51" s="194"/>
      <c r="AZ51" s="194"/>
      <c r="BA51" s="195"/>
    </row>
    <row r="52" spans="2:53" ht="12.95" customHeight="1" x14ac:dyDescent="0.15">
      <c r="B52" s="312"/>
      <c r="C52" s="313"/>
      <c r="D52" s="318"/>
      <c r="E52" s="319"/>
      <c r="F52" s="215"/>
      <c r="G52" s="216"/>
      <c r="H52" s="216"/>
      <c r="I52" s="216"/>
      <c r="J52" s="216"/>
      <c r="K52" s="216"/>
      <c r="L52" s="216"/>
      <c r="M52" s="216"/>
      <c r="N52" s="216"/>
      <c r="O52" s="216"/>
      <c r="P52" s="216"/>
      <c r="Q52" s="216"/>
      <c r="R52" s="216"/>
      <c r="S52" s="216"/>
      <c r="T52" s="216"/>
      <c r="U52" s="216"/>
      <c r="V52" s="216"/>
      <c r="W52" s="216"/>
      <c r="X52" s="216"/>
      <c r="Y52" s="217"/>
      <c r="Z52" s="309"/>
      <c r="AA52" s="309"/>
      <c r="AB52" s="309"/>
      <c r="AC52" s="309"/>
      <c r="AD52" s="309"/>
      <c r="AE52" s="277"/>
      <c r="AF52" s="278"/>
      <c r="AG52" s="279"/>
      <c r="AH52" s="212"/>
      <c r="AI52" s="213"/>
      <c r="AJ52" s="213"/>
      <c r="AK52" s="214"/>
      <c r="AL52" s="257" t="str">
        <f t="shared" si="0"/>
        <v/>
      </c>
      <c r="AM52" s="258"/>
      <c r="AN52" s="258"/>
      <c r="AO52" s="258"/>
      <c r="AP52" s="258"/>
      <c r="AQ52" s="260"/>
      <c r="AR52" s="202" t="s">
        <v>71</v>
      </c>
      <c r="AS52" s="194"/>
      <c r="AT52" s="267">
        <f>SUM(AL46:AQ57)</f>
        <v>0</v>
      </c>
      <c r="AU52" s="267"/>
      <c r="AV52" s="267"/>
      <c r="AW52" s="267"/>
      <c r="AX52" s="267"/>
      <c r="AY52" s="267"/>
      <c r="AZ52" s="268" t="s">
        <v>65</v>
      </c>
      <c r="BA52" s="269"/>
    </row>
    <row r="53" spans="2:53" ht="12.95" customHeight="1" x14ac:dyDescent="0.15">
      <c r="B53" s="312"/>
      <c r="C53" s="313"/>
      <c r="D53" s="318"/>
      <c r="E53" s="319"/>
      <c r="F53" s="215"/>
      <c r="G53" s="216"/>
      <c r="H53" s="216"/>
      <c r="I53" s="216"/>
      <c r="J53" s="216"/>
      <c r="K53" s="216"/>
      <c r="L53" s="216"/>
      <c r="M53" s="216"/>
      <c r="N53" s="216"/>
      <c r="O53" s="216"/>
      <c r="P53" s="216"/>
      <c r="Q53" s="216"/>
      <c r="R53" s="216"/>
      <c r="S53" s="216"/>
      <c r="T53" s="216"/>
      <c r="U53" s="216"/>
      <c r="V53" s="216"/>
      <c r="W53" s="216"/>
      <c r="X53" s="216"/>
      <c r="Y53" s="217"/>
      <c r="Z53" s="309"/>
      <c r="AA53" s="309"/>
      <c r="AB53" s="309"/>
      <c r="AC53" s="309"/>
      <c r="AD53" s="309"/>
      <c r="AE53" s="277"/>
      <c r="AF53" s="278"/>
      <c r="AG53" s="279"/>
      <c r="AH53" s="212"/>
      <c r="AI53" s="213"/>
      <c r="AJ53" s="213"/>
      <c r="AK53" s="214"/>
      <c r="AL53" s="257" t="str">
        <f t="shared" si="0"/>
        <v/>
      </c>
      <c r="AM53" s="258"/>
      <c r="AN53" s="258"/>
      <c r="AO53" s="258"/>
      <c r="AP53" s="258"/>
      <c r="AQ53" s="260"/>
      <c r="AR53" s="202"/>
      <c r="AS53" s="194"/>
      <c r="AT53" s="194"/>
      <c r="AU53" s="194"/>
      <c r="AV53" s="194"/>
      <c r="AW53" s="194"/>
      <c r="AX53" s="194"/>
      <c r="AY53" s="194"/>
      <c r="AZ53" s="194"/>
      <c r="BA53" s="195"/>
    </row>
    <row r="54" spans="2:53" ht="12.95" customHeight="1" thickBot="1" x14ac:dyDescent="0.2">
      <c r="B54" s="312"/>
      <c r="C54" s="313"/>
      <c r="D54" s="318"/>
      <c r="E54" s="319"/>
      <c r="F54" s="215"/>
      <c r="G54" s="216"/>
      <c r="H54" s="216"/>
      <c r="I54" s="216"/>
      <c r="J54" s="216"/>
      <c r="K54" s="216"/>
      <c r="L54" s="216"/>
      <c r="M54" s="216"/>
      <c r="N54" s="216"/>
      <c r="O54" s="216"/>
      <c r="P54" s="216"/>
      <c r="Q54" s="216"/>
      <c r="R54" s="216"/>
      <c r="S54" s="216"/>
      <c r="T54" s="216"/>
      <c r="U54" s="216"/>
      <c r="V54" s="216"/>
      <c r="W54" s="216"/>
      <c r="X54" s="216"/>
      <c r="Y54" s="217"/>
      <c r="Z54" s="309"/>
      <c r="AA54" s="309"/>
      <c r="AB54" s="309"/>
      <c r="AC54" s="309"/>
      <c r="AD54" s="309"/>
      <c r="AE54" s="277"/>
      <c r="AF54" s="278"/>
      <c r="AG54" s="279"/>
      <c r="AH54" s="212"/>
      <c r="AI54" s="213"/>
      <c r="AJ54" s="213"/>
      <c r="AK54" s="214"/>
      <c r="AL54" s="257" t="str">
        <f t="shared" si="0"/>
        <v/>
      </c>
      <c r="AM54" s="258"/>
      <c r="AN54" s="258"/>
      <c r="AO54" s="258"/>
      <c r="AP54" s="258"/>
      <c r="AQ54" s="260"/>
      <c r="AR54" s="196"/>
      <c r="AS54" s="197"/>
      <c r="AT54" s="197"/>
      <c r="AU54" s="197"/>
      <c r="AV54" s="197"/>
      <c r="AW54" s="197"/>
      <c r="AX54" s="197"/>
      <c r="AY54" s="197"/>
      <c r="AZ54" s="197"/>
      <c r="BA54" s="198"/>
    </row>
    <row r="55" spans="2:53" ht="12.95" customHeight="1" thickTop="1" x14ac:dyDescent="0.15">
      <c r="B55" s="312"/>
      <c r="C55" s="313"/>
      <c r="D55" s="318"/>
      <c r="E55" s="319"/>
      <c r="F55" s="215"/>
      <c r="G55" s="216"/>
      <c r="H55" s="216"/>
      <c r="I55" s="216"/>
      <c r="J55" s="216"/>
      <c r="K55" s="216"/>
      <c r="L55" s="216"/>
      <c r="M55" s="216"/>
      <c r="N55" s="216"/>
      <c r="O55" s="216"/>
      <c r="P55" s="216"/>
      <c r="Q55" s="216"/>
      <c r="R55" s="216"/>
      <c r="S55" s="216"/>
      <c r="T55" s="216"/>
      <c r="U55" s="216"/>
      <c r="V55" s="216"/>
      <c r="W55" s="216"/>
      <c r="X55" s="216"/>
      <c r="Y55" s="217"/>
      <c r="Z55" s="309"/>
      <c r="AA55" s="309"/>
      <c r="AB55" s="309"/>
      <c r="AC55" s="309"/>
      <c r="AD55" s="309"/>
      <c r="AE55" s="277"/>
      <c r="AF55" s="278"/>
      <c r="AG55" s="279"/>
      <c r="AH55" s="212"/>
      <c r="AI55" s="213"/>
      <c r="AJ55" s="213"/>
      <c r="AK55" s="214"/>
      <c r="AL55" s="257" t="str">
        <f t="shared" si="0"/>
        <v/>
      </c>
      <c r="AM55" s="258"/>
      <c r="AN55" s="258"/>
      <c r="AO55" s="258"/>
      <c r="AP55" s="258"/>
      <c r="AQ55" s="259"/>
      <c r="AR55" s="249"/>
      <c r="AS55" s="200"/>
      <c r="AT55" s="200"/>
      <c r="AU55" s="200"/>
      <c r="AV55" s="200"/>
      <c r="AW55" s="200"/>
      <c r="AX55" s="200"/>
      <c r="AY55" s="200"/>
      <c r="AZ55" s="200"/>
      <c r="BA55" s="250"/>
    </row>
    <row r="56" spans="2:53" ht="12.95" customHeight="1" x14ac:dyDescent="0.15">
      <c r="B56" s="312"/>
      <c r="C56" s="313"/>
      <c r="D56" s="318"/>
      <c r="E56" s="319"/>
      <c r="F56" s="215"/>
      <c r="G56" s="216"/>
      <c r="H56" s="216"/>
      <c r="I56" s="216"/>
      <c r="J56" s="216"/>
      <c r="K56" s="216"/>
      <c r="L56" s="216"/>
      <c r="M56" s="216"/>
      <c r="N56" s="216"/>
      <c r="O56" s="216"/>
      <c r="P56" s="216"/>
      <c r="Q56" s="216"/>
      <c r="R56" s="216"/>
      <c r="S56" s="216"/>
      <c r="T56" s="216"/>
      <c r="U56" s="216"/>
      <c r="V56" s="216"/>
      <c r="W56" s="216"/>
      <c r="X56" s="216"/>
      <c r="Y56" s="217"/>
      <c r="Z56" s="309"/>
      <c r="AA56" s="309"/>
      <c r="AB56" s="309"/>
      <c r="AC56" s="309"/>
      <c r="AD56" s="309"/>
      <c r="AE56" s="277"/>
      <c r="AF56" s="278"/>
      <c r="AG56" s="279"/>
      <c r="AH56" s="212"/>
      <c r="AI56" s="213"/>
      <c r="AJ56" s="213"/>
      <c r="AK56" s="214"/>
      <c r="AL56" s="257" t="str">
        <f t="shared" si="0"/>
        <v/>
      </c>
      <c r="AM56" s="258"/>
      <c r="AN56" s="258"/>
      <c r="AO56" s="258"/>
      <c r="AP56" s="258"/>
      <c r="AQ56" s="259"/>
      <c r="AR56" s="251"/>
      <c r="AS56" s="194"/>
      <c r="AT56" s="194"/>
      <c r="AU56" s="194"/>
      <c r="AV56" s="194"/>
      <c r="AW56" s="194"/>
      <c r="AX56" s="194"/>
      <c r="AY56" s="194"/>
      <c r="AZ56" s="194"/>
      <c r="BA56" s="252"/>
    </row>
    <row r="57" spans="2:53" ht="12.95" customHeight="1" thickBot="1" x14ac:dyDescent="0.2">
      <c r="B57" s="312"/>
      <c r="C57" s="313"/>
      <c r="D57" s="318"/>
      <c r="E57" s="319"/>
      <c r="F57" s="283"/>
      <c r="G57" s="284"/>
      <c r="H57" s="284"/>
      <c r="I57" s="284"/>
      <c r="J57" s="284"/>
      <c r="K57" s="284"/>
      <c r="L57" s="284"/>
      <c r="M57" s="284"/>
      <c r="N57" s="284"/>
      <c r="O57" s="284"/>
      <c r="P57" s="284"/>
      <c r="Q57" s="284"/>
      <c r="R57" s="284"/>
      <c r="S57" s="284"/>
      <c r="T57" s="284"/>
      <c r="U57" s="284"/>
      <c r="V57" s="284"/>
      <c r="W57" s="284"/>
      <c r="X57" s="284"/>
      <c r="Y57" s="285"/>
      <c r="Z57" s="286"/>
      <c r="AA57" s="286"/>
      <c r="AB57" s="286"/>
      <c r="AC57" s="286"/>
      <c r="AD57" s="286"/>
      <c r="AE57" s="274"/>
      <c r="AF57" s="275"/>
      <c r="AG57" s="276"/>
      <c r="AH57" s="271"/>
      <c r="AI57" s="272"/>
      <c r="AJ57" s="272"/>
      <c r="AK57" s="273"/>
      <c r="AL57" s="261" t="str">
        <f t="shared" si="0"/>
        <v/>
      </c>
      <c r="AM57" s="262"/>
      <c r="AN57" s="262"/>
      <c r="AO57" s="262"/>
      <c r="AP57" s="262"/>
      <c r="AQ57" s="263"/>
      <c r="AR57" s="253"/>
      <c r="AS57" s="197"/>
      <c r="AT57" s="197"/>
      <c r="AU57" s="197"/>
      <c r="AV57" s="197"/>
      <c r="AW57" s="197"/>
      <c r="AX57" s="197"/>
      <c r="AY57" s="197"/>
      <c r="AZ57" s="197"/>
      <c r="BA57" s="254"/>
    </row>
    <row r="58" spans="2:53" ht="12.95" customHeight="1" thickTop="1" x14ac:dyDescent="0.15">
      <c r="B58" s="312"/>
      <c r="C58" s="313"/>
      <c r="D58" s="326" t="s">
        <v>227</v>
      </c>
      <c r="E58" s="327"/>
      <c r="F58" s="242"/>
      <c r="G58" s="243"/>
      <c r="H58" s="243"/>
      <c r="I58" s="243"/>
      <c r="J58" s="243"/>
      <c r="K58" s="243"/>
      <c r="L58" s="243"/>
      <c r="M58" s="243"/>
      <c r="N58" s="243"/>
      <c r="O58" s="243"/>
      <c r="P58" s="243"/>
      <c r="Q58" s="243"/>
      <c r="R58" s="243"/>
      <c r="S58" s="243"/>
      <c r="T58" s="243"/>
      <c r="U58" s="243"/>
      <c r="V58" s="243"/>
      <c r="W58" s="243"/>
      <c r="X58" s="243"/>
      <c r="Y58" s="244"/>
      <c r="Z58" s="322"/>
      <c r="AA58" s="322"/>
      <c r="AB58" s="322"/>
      <c r="AC58" s="322"/>
      <c r="AD58" s="322"/>
      <c r="AE58" s="280"/>
      <c r="AF58" s="281"/>
      <c r="AG58" s="282"/>
      <c r="AH58" s="246"/>
      <c r="AI58" s="247"/>
      <c r="AJ58" s="247"/>
      <c r="AK58" s="248"/>
      <c r="AL58" s="264" t="str">
        <f t="shared" si="0"/>
        <v/>
      </c>
      <c r="AM58" s="265"/>
      <c r="AN58" s="265"/>
      <c r="AO58" s="265"/>
      <c r="AP58" s="265"/>
      <c r="AQ58" s="266"/>
      <c r="AR58" s="199"/>
      <c r="AS58" s="200"/>
      <c r="AT58" s="200"/>
      <c r="AU58" s="200"/>
      <c r="AV58" s="200"/>
      <c r="AW58" s="200"/>
      <c r="AX58" s="200"/>
      <c r="AY58" s="200"/>
      <c r="AZ58" s="200"/>
      <c r="BA58" s="201"/>
    </row>
    <row r="59" spans="2:53" ht="12.95" customHeight="1" x14ac:dyDescent="0.15">
      <c r="B59" s="312"/>
      <c r="C59" s="313"/>
      <c r="D59" s="318"/>
      <c r="E59" s="319"/>
      <c r="F59" s="215"/>
      <c r="G59" s="216"/>
      <c r="H59" s="216"/>
      <c r="I59" s="216"/>
      <c r="J59" s="216"/>
      <c r="K59" s="216"/>
      <c r="L59" s="216"/>
      <c r="M59" s="216"/>
      <c r="N59" s="216"/>
      <c r="O59" s="216"/>
      <c r="P59" s="216"/>
      <c r="Q59" s="216"/>
      <c r="R59" s="216"/>
      <c r="S59" s="216"/>
      <c r="T59" s="216"/>
      <c r="U59" s="216"/>
      <c r="V59" s="216"/>
      <c r="W59" s="216"/>
      <c r="X59" s="216"/>
      <c r="Y59" s="217"/>
      <c r="Z59" s="309"/>
      <c r="AA59" s="309"/>
      <c r="AB59" s="309"/>
      <c r="AC59" s="309"/>
      <c r="AD59" s="309"/>
      <c r="AE59" s="277"/>
      <c r="AF59" s="278"/>
      <c r="AG59" s="279"/>
      <c r="AH59" s="212"/>
      <c r="AI59" s="213"/>
      <c r="AJ59" s="213"/>
      <c r="AK59" s="214"/>
      <c r="AL59" s="257" t="str">
        <f t="shared" si="0"/>
        <v/>
      </c>
      <c r="AM59" s="258"/>
      <c r="AN59" s="258"/>
      <c r="AO59" s="258"/>
      <c r="AP59" s="258"/>
      <c r="AQ59" s="260"/>
      <c r="AR59" s="202"/>
      <c r="AS59" s="194"/>
      <c r="AT59" s="194"/>
      <c r="AU59" s="194"/>
      <c r="AV59" s="194"/>
      <c r="AW59" s="194"/>
      <c r="AX59" s="194"/>
      <c r="AY59" s="194"/>
      <c r="AZ59" s="194"/>
      <c r="BA59" s="195"/>
    </row>
    <row r="60" spans="2:53" ht="12.95" customHeight="1" x14ac:dyDescent="0.15">
      <c r="B60" s="312"/>
      <c r="C60" s="313"/>
      <c r="D60" s="318"/>
      <c r="E60" s="319"/>
      <c r="F60" s="215"/>
      <c r="G60" s="216"/>
      <c r="H60" s="216"/>
      <c r="I60" s="216"/>
      <c r="J60" s="216"/>
      <c r="K60" s="216"/>
      <c r="L60" s="216"/>
      <c r="M60" s="216"/>
      <c r="N60" s="216"/>
      <c r="O60" s="216"/>
      <c r="P60" s="216"/>
      <c r="Q60" s="216"/>
      <c r="R60" s="216"/>
      <c r="S60" s="216"/>
      <c r="T60" s="216"/>
      <c r="U60" s="216"/>
      <c r="V60" s="216"/>
      <c r="W60" s="216"/>
      <c r="X60" s="216"/>
      <c r="Y60" s="217"/>
      <c r="Z60" s="309"/>
      <c r="AA60" s="309"/>
      <c r="AB60" s="309"/>
      <c r="AC60" s="309"/>
      <c r="AD60" s="309"/>
      <c r="AE60" s="277"/>
      <c r="AF60" s="278"/>
      <c r="AG60" s="279"/>
      <c r="AH60" s="212"/>
      <c r="AI60" s="213"/>
      <c r="AJ60" s="213"/>
      <c r="AK60" s="214"/>
      <c r="AL60" s="257" t="str">
        <f t="shared" si="0"/>
        <v/>
      </c>
      <c r="AM60" s="258"/>
      <c r="AN60" s="258"/>
      <c r="AO60" s="258"/>
      <c r="AP60" s="258"/>
      <c r="AQ60" s="260"/>
      <c r="AR60" s="202"/>
      <c r="AS60" s="194"/>
      <c r="AT60" s="194"/>
      <c r="AU60" s="194"/>
      <c r="AV60" s="194"/>
      <c r="AW60" s="194"/>
      <c r="AX60" s="194"/>
      <c r="AY60" s="194"/>
      <c r="AZ60" s="194"/>
      <c r="BA60" s="195"/>
    </row>
    <row r="61" spans="2:53" ht="12.95" customHeight="1" x14ac:dyDescent="0.15">
      <c r="B61" s="312"/>
      <c r="C61" s="313"/>
      <c r="D61" s="318"/>
      <c r="E61" s="319"/>
      <c r="F61" s="215"/>
      <c r="G61" s="216"/>
      <c r="H61" s="216"/>
      <c r="I61" s="216"/>
      <c r="J61" s="216"/>
      <c r="K61" s="216"/>
      <c r="L61" s="216"/>
      <c r="M61" s="216"/>
      <c r="N61" s="216"/>
      <c r="O61" s="216"/>
      <c r="P61" s="216"/>
      <c r="Q61" s="216"/>
      <c r="R61" s="216"/>
      <c r="S61" s="216"/>
      <c r="T61" s="216"/>
      <c r="U61" s="216"/>
      <c r="V61" s="216"/>
      <c r="W61" s="216"/>
      <c r="X61" s="216"/>
      <c r="Y61" s="217"/>
      <c r="Z61" s="309"/>
      <c r="AA61" s="309"/>
      <c r="AB61" s="309"/>
      <c r="AC61" s="309"/>
      <c r="AD61" s="309"/>
      <c r="AE61" s="277"/>
      <c r="AF61" s="278"/>
      <c r="AG61" s="279"/>
      <c r="AH61" s="212"/>
      <c r="AI61" s="213"/>
      <c r="AJ61" s="213"/>
      <c r="AK61" s="214"/>
      <c r="AL61" s="257" t="str">
        <f t="shared" si="0"/>
        <v/>
      </c>
      <c r="AM61" s="258"/>
      <c r="AN61" s="258"/>
      <c r="AO61" s="258"/>
      <c r="AP61" s="258"/>
      <c r="AQ61" s="260"/>
      <c r="AR61" s="202" t="s">
        <v>71</v>
      </c>
      <c r="AS61" s="194"/>
      <c r="AT61" s="267">
        <f>SUM(AL58:AQ66)</f>
        <v>0</v>
      </c>
      <c r="AU61" s="267"/>
      <c r="AV61" s="267"/>
      <c r="AW61" s="267"/>
      <c r="AX61" s="267"/>
      <c r="AY61" s="267"/>
      <c r="AZ61" s="268" t="s">
        <v>65</v>
      </c>
      <c r="BA61" s="269"/>
    </row>
    <row r="62" spans="2:53" ht="12.95" customHeight="1" x14ac:dyDescent="0.15">
      <c r="B62" s="312"/>
      <c r="C62" s="313"/>
      <c r="D62" s="318"/>
      <c r="E62" s="319"/>
      <c r="F62" s="215"/>
      <c r="G62" s="216"/>
      <c r="H62" s="216"/>
      <c r="I62" s="216"/>
      <c r="J62" s="216"/>
      <c r="K62" s="216"/>
      <c r="L62" s="216"/>
      <c r="M62" s="216"/>
      <c r="N62" s="216"/>
      <c r="O62" s="216"/>
      <c r="P62" s="216"/>
      <c r="Q62" s="216"/>
      <c r="R62" s="216"/>
      <c r="S62" s="216"/>
      <c r="T62" s="216"/>
      <c r="U62" s="216"/>
      <c r="V62" s="216"/>
      <c r="W62" s="216"/>
      <c r="X62" s="216"/>
      <c r="Y62" s="217"/>
      <c r="Z62" s="309"/>
      <c r="AA62" s="309"/>
      <c r="AB62" s="309"/>
      <c r="AC62" s="309"/>
      <c r="AD62" s="309"/>
      <c r="AE62" s="277"/>
      <c r="AF62" s="278"/>
      <c r="AG62" s="279"/>
      <c r="AH62" s="212"/>
      <c r="AI62" s="213"/>
      <c r="AJ62" s="213"/>
      <c r="AK62" s="214"/>
      <c r="AL62" s="257" t="str">
        <f t="shared" si="0"/>
        <v/>
      </c>
      <c r="AM62" s="258"/>
      <c r="AN62" s="258"/>
      <c r="AO62" s="258"/>
      <c r="AP62" s="258"/>
      <c r="AQ62" s="260"/>
      <c r="AR62" s="202"/>
      <c r="AS62" s="194"/>
      <c r="AT62" s="194"/>
      <c r="AU62" s="194"/>
      <c r="AV62" s="194"/>
      <c r="AW62" s="194"/>
      <c r="AX62" s="194"/>
      <c r="AY62" s="194"/>
      <c r="AZ62" s="194"/>
      <c r="BA62" s="195"/>
    </row>
    <row r="63" spans="2:53" ht="12.95" customHeight="1" thickBot="1" x14ac:dyDescent="0.2">
      <c r="B63" s="312"/>
      <c r="C63" s="313"/>
      <c r="D63" s="318"/>
      <c r="E63" s="319"/>
      <c r="F63" s="215"/>
      <c r="G63" s="216"/>
      <c r="H63" s="216"/>
      <c r="I63" s="216"/>
      <c r="J63" s="216"/>
      <c r="K63" s="216"/>
      <c r="L63" s="216"/>
      <c r="M63" s="216"/>
      <c r="N63" s="216"/>
      <c r="O63" s="216"/>
      <c r="P63" s="216"/>
      <c r="Q63" s="216"/>
      <c r="R63" s="216"/>
      <c r="S63" s="216"/>
      <c r="T63" s="216"/>
      <c r="U63" s="216"/>
      <c r="V63" s="216"/>
      <c r="W63" s="216"/>
      <c r="X63" s="216"/>
      <c r="Y63" s="217"/>
      <c r="Z63" s="309"/>
      <c r="AA63" s="309"/>
      <c r="AB63" s="309"/>
      <c r="AC63" s="309"/>
      <c r="AD63" s="309"/>
      <c r="AE63" s="277"/>
      <c r="AF63" s="278"/>
      <c r="AG63" s="279"/>
      <c r="AH63" s="212"/>
      <c r="AI63" s="213"/>
      <c r="AJ63" s="213"/>
      <c r="AK63" s="214"/>
      <c r="AL63" s="257" t="str">
        <f t="shared" si="0"/>
        <v/>
      </c>
      <c r="AM63" s="258"/>
      <c r="AN63" s="258"/>
      <c r="AO63" s="258"/>
      <c r="AP63" s="258"/>
      <c r="AQ63" s="260"/>
      <c r="AR63" s="196"/>
      <c r="AS63" s="197"/>
      <c r="AT63" s="197"/>
      <c r="AU63" s="197"/>
      <c r="AV63" s="197"/>
      <c r="AW63" s="197"/>
      <c r="AX63" s="197"/>
      <c r="AY63" s="197"/>
      <c r="AZ63" s="197"/>
      <c r="BA63" s="198"/>
    </row>
    <row r="64" spans="2:53" ht="12.95" customHeight="1" thickTop="1" x14ac:dyDescent="0.15">
      <c r="B64" s="312"/>
      <c r="C64" s="313"/>
      <c r="D64" s="318"/>
      <c r="E64" s="319"/>
      <c r="F64" s="215"/>
      <c r="G64" s="216"/>
      <c r="H64" s="216"/>
      <c r="I64" s="216"/>
      <c r="J64" s="216"/>
      <c r="K64" s="216"/>
      <c r="L64" s="216"/>
      <c r="M64" s="216"/>
      <c r="N64" s="216"/>
      <c r="O64" s="216"/>
      <c r="P64" s="216"/>
      <c r="Q64" s="216"/>
      <c r="R64" s="216"/>
      <c r="S64" s="216"/>
      <c r="T64" s="216"/>
      <c r="U64" s="216"/>
      <c r="V64" s="216"/>
      <c r="W64" s="216"/>
      <c r="X64" s="216"/>
      <c r="Y64" s="217"/>
      <c r="Z64" s="309"/>
      <c r="AA64" s="309"/>
      <c r="AB64" s="309"/>
      <c r="AC64" s="309"/>
      <c r="AD64" s="309"/>
      <c r="AE64" s="277"/>
      <c r="AF64" s="278"/>
      <c r="AG64" s="279"/>
      <c r="AH64" s="212"/>
      <c r="AI64" s="213"/>
      <c r="AJ64" s="213"/>
      <c r="AK64" s="214"/>
      <c r="AL64" s="257" t="str">
        <f t="shared" si="0"/>
        <v/>
      </c>
      <c r="AM64" s="258"/>
      <c r="AN64" s="258"/>
      <c r="AO64" s="258"/>
      <c r="AP64" s="258"/>
      <c r="AQ64" s="259"/>
      <c r="AR64" s="249"/>
      <c r="AS64" s="200"/>
      <c r="AT64" s="200"/>
      <c r="AU64" s="200"/>
      <c r="AV64" s="200"/>
      <c r="AW64" s="200"/>
      <c r="AX64" s="200"/>
      <c r="AY64" s="200"/>
      <c r="AZ64" s="200"/>
      <c r="BA64" s="250"/>
    </row>
    <row r="65" spans="2:54" ht="12.95" customHeight="1" x14ac:dyDescent="0.15">
      <c r="B65" s="312"/>
      <c r="C65" s="313"/>
      <c r="D65" s="318"/>
      <c r="E65" s="319"/>
      <c r="F65" s="215"/>
      <c r="G65" s="216"/>
      <c r="H65" s="216"/>
      <c r="I65" s="216"/>
      <c r="J65" s="216"/>
      <c r="K65" s="216"/>
      <c r="L65" s="216"/>
      <c r="M65" s="216"/>
      <c r="N65" s="216"/>
      <c r="O65" s="216"/>
      <c r="P65" s="216"/>
      <c r="Q65" s="216"/>
      <c r="R65" s="216"/>
      <c r="S65" s="216"/>
      <c r="T65" s="216"/>
      <c r="U65" s="216"/>
      <c r="V65" s="216"/>
      <c r="W65" s="216"/>
      <c r="X65" s="216"/>
      <c r="Y65" s="217"/>
      <c r="Z65" s="309"/>
      <c r="AA65" s="309"/>
      <c r="AB65" s="309"/>
      <c r="AC65" s="309"/>
      <c r="AD65" s="309"/>
      <c r="AE65" s="277"/>
      <c r="AF65" s="278"/>
      <c r="AG65" s="279"/>
      <c r="AH65" s="212"/>
      <c r="AI65" s="213"/>
      <c r="AJ65" s="213"/>
      <c r="AK65" s="214"/>
      <c r="AL65" s="257" t="str">
        <f t="shared" si="0"/>
        <v/>
      </c>
      <c r="AM65" s="258"/>
      <c r="AN65" s="258"/>
      <c r="AO65" s="258"/>
      <c r="AP65" s="258"/>
      <c r="AQ65" s="259"/>
      <c r="AR65" s="251"/>
      <c r="AS65" s="194"/>
      <c r="AT65" s="194"/>
      <c r="AU65" s="194"/>
      <c r="AV65" s="194"/>
      <c r="AW65" s="194"/>
      <c r="AX65" s="194"/>
      <c r="AY65" s="194"/>
      <c r="AZ65" s="194"/>
      <c r="BA65" s="252"/>
    </row>
    <row r="66" spans="2:54" ht="12.95" customHeight="1" thickBot="1" x14ac:dyDescent="0.2">
      <c r="B66" s="312"/>
      <c r="C66" s="313"/>
      <c r="D66" s="320"/>
      <c r="E66" s="321"/>
      <c r="F66" s="283"/>
      <c r="G66" s="284"/>
      <c r="H66" s="284"/>
      <c r="I66" s="284"/>
      <c r="J66" s="284"/>
      <c r="K66" s="284"/>
      <c r="L66" s="284"/>
      <c r="M66" s="284"/>
      <c r="N66" s="284"/>
      <c r="O66" s="284"/>
      <c r="P66" s="284"/>
      <c r="Q66" s="284"/>
      <c r="R66" s="284"/>
      <c r="S66" s="284"/>
      <c r="T66" s="284"/>
      <c r="U66" s="284"/>
      <c r="V66" s="284"/>
      <c r="W66" s="284"/>
      <c r="X66" s="284"/>
      <c r="Y66" s="285"/>
      <c r="Z66" s="286"/>
      <c r="AA66" s="286"/>
      <c r="AB66" s="286"/>
      <c r="AC66" s="286"/>
      <c r="AD66" s="286"/>
      <c r="AE66" s="274"/>
      <c r="AF66" s="275"/>
      <c r="AG66" s="276"/>
      <c r="AH66" s="271"/>
      <c r="AI66" s="272"/>
      <c r="AJ66" s="272"/>
      <c r="AK66" s="273"/>
      <c r="AL66" s="261" t="str">
        <f t="shared" si="0"/>
        <v/>
      </c>
      <c r="AM66" s="262"/>
      <c r="AN66" s="262"/>
      <c r="AO66" s="262"/>
      <c r="AP66" s="262"/>
      <c r="AQ66" s="263"/>
      <c r="AR66" s="253"/>
      <c r="AS66" s="197"/>
      <c r="AT66" s="197"/>
      <c r="AU66" s="197"/>
      <c r="AV66" s="197"/>
      <c r="AW66" s="197"/>
      <c r="AX66" s="197"/>
      <c r="AY66" s="197"/>
      <c r="AZ66" s="197"/>
      <c r="BA66" s="254"/>
    </row>
    <row r="67" spans="2:54" ht="12.95" customHeight="1" thickTop="1" x14ac:dyDescent="0.15">
      <c r="B67" s="312"/>
      <c r="C67" s="313"/>
      <c r="D67" s="318" t="s">
        <v>226</v>
      </c>
      <c r="E67" s="319"/>
      <c r="F67" s="242"/>
      <c r="G67" s="243"/>
      <c r="H67" s="243"/>
      <c r="I67" s="243"/>
      <c r="J67" s="243"/>
      <c r="K67" s="243"/>
      <c r="L67" s="243"/>
      <c r="M67" s="243"/>
      <c r="N67" s="243"/>
      <c r="O67" s="243"/>
      <c r="P67" s="243"/>
      <c r="Q67" s="243"/>
      <c r="R67" s="243"/>
      <c r="S67" s="243"/>
      <c r="T67" s="243"/>
      <c r="U67" s="243"/>
      <c r="V67" s="243"/>
      <c r="W67" s="243"/>
      <c r="X67" s="243"/>
      <c r="Y67" s="244"/>
      <c r="Z67" s="322"/>
      <c r="AA67" s="322"/>
      <c r="AB67" s="322"/>
      <c r="AC67" s="322"/>
      <c r="AD67" s="322"/>
      <c r="AE67" s="280"/>
      <c r="AF67" s="281"/>
      <c r="AG67" s="282"/>
      <c r="AH67" s="246"/>
      <c r="AI67" s="247"/>
      <c r="AJ67" s="247"/>
      <c r="AK67" s="248"/>
      <c r="AL67" s="264" t="str">
        <f t="shared" si="0"/>
        <v/>
      </c>
      <c r="AM67" s="265"/>
      <c r="AN67" s="265"/>
      <c r="AO67" s="265"/>
      <c r="AP67" s="265"/>
      <c r="AQ67" s="266"/>
      <c r="AR67" s="199"/>
      <c r="AS67" s="200"/>
      <c r="AT67" s="200"/>
      <c r="AU67" s="200"/>
      <c r="AV67" s="200"/>
      <c r="AW67" s="200"/>
      <c r="AX67" s="200"/>
      <c r="AY67" s="200"/>
      <c r="AZ67" s="200"/>
      <c r="BA67" s="201"/>
    </row>
    <row r="68" spans="2:54" ht="12.95" customHeight="1" x14ac:dyDescent="0.15">
      <c r="B68" s="312"/>
      <c r="C68" s="313"/>
      <c r="D68" s="318"/>
      <c r="E68" s="319"/>
      <c r="F68" s="215"/>
      <c r="G68" s="216"/>
      <c r="H68" s="216"/>
      <c r="I68" s="216"/>
      <c r="J68" s="216"/>
      <c r="K68" s="216"/>
      <c r="L68" s="216"/>
      <c r="M68" s="216"/>
      <c r="N68" s="216"/>
      <c r="O68" s="216"/>
      <c r="P68" s="216"/>
      <c r="Q68" s="216"/>
      <c r="R68" s="216"/>
      <c r="S68" s="216"/>
      <c r="T68" s="216"/>
      <c r="U68" s="216"/>
      <c r="V68" s="216"/>
      <c r="W68" s="216"/>
      <c r="X68" s="216"/>
      <c r="Y68" s="217"/>
      <c r="Z68" s="309"/>
      <c r="AA68" s="309"/>
      <c r="AB68" s="309"/>
      <c r="AC68" s="309"/>
      <c r="AD68" s="309"/>
      <c r="AE68" s="277"/>
      <c r="AF68" s="278"/>
      <c r="AG68" s="279"/>
      <c r="AH68" s="212"/>
      <c r="AI68" s="213"/>
      <c r="AJ68" s="213"/>
      <c r="AK68" s="214"/>
      <c r="AL68" s="257" t="str">
        <f t="shared" si="0"/>
        <v/>
      </c>
      <c r="AM68" s="258"/>
      <c r="AN68" s="258"/>
      <c r="AO68" s="258"/>
      <c r="AP68" s="258"/>
      <c r="AQ68" s="260"/>
      <c r="AR68" s="202"/>
      <c r="AS68" s="194"/>
      <c r="AT68" s="194"/>
      <c r="AU68" s="194"/>
      <c r="AV68" s="194"/>
      <c r="AW68" s="194"/>
      <c r="AX68" s="194"/>
      <c r="AY68" s="194"/>
      <c r="AZ68" s="194"/>
      <c r="BA68" s="195"/>
    </row>
    <row r="69" spans="2:54" ht="12.95" customHeight="1" x14ac:dyDescent="0.15">
      <c r="B69" s="312"/>
      <c r="C69" s="313"/>
      <c r="D69" s="318"/>
      <c r="E69" s="319"/>
      <c r="F69" s="215"/>
      <c r="G69" s="216"/>
      <c r="H69" s="216"/>
      <c r="I69" s="216"/>
      <c r="J69" s="216"/>
      <c r="K69" s="216"/>
      <c r="L69" s="216"/>
      <c r="M69" s="216"/>
      <c r="N69" s="216"/>
      <c r="O69" s="216"/>
      <c r="P69" s="216"/>
      <c r="Q69" s="216"/>
      <c r="R69" s="216"/>
      <c r="S69" s="216"/>
      <c r="T69" s="216"/>
      <c r="U69" s="216"/>
      <c r="V69" s="216"/>
      <c r="W69" s="216"/>
      <c r="X69" s="216"/>
      <c r="Y69" s="217"/>
      <c r="Z69" s="309"/>
      <c r="AA69" s="309"/>
      <c r="AB69" s="309"/>
      <c r="AC69" s="309"/>
      <c r="AD69" s="309"/>
      <c r="AE69" s="277"/>
      <c r="AF69" s="278"/>
      <c r="AG69" s="279"/>
      <c r="AH69" s="212"/>
      <c r="AI69" s="213"/>
      <c r="AJ69" s="213"/>
      <c r="AK69" s="214"/>
      <c r="AL69" s="257" t="str">
        <f t="shared" si="0"/>
        <v/>
      </c>
      <c r="AM69" s="258"/>
      <c r="AN69" s="258"/>
      <c r="AO69" s="258"/>
      <c r="AP69" s="258"/>
      <c r="AQ69" s="260"/>
      <c r="AR69" s="202"/>
      <c r="AS69" s="194"/>
      <c r="AT69" s="194"/>
      <c r="AU69" s="194"/>
      <c r="AV69" s="194"/>
      <c r="AW69" s="194"/>
      <c r="AX69" s="194"/>
      <c r="AY69" s="194"/>
      <c r="AZ69" s="194"/>
      <c r="BA69" s="195"/>
    </row>
    <row r="70" spans="2:54" ht="12.95" customHeight="1" x14ac:dyDescent="0.15">
      <c r="B70" s="312"/>
      <c r="C70" s="313"/>
      <c r="D70" s="318"/>
      <c r="E70" s="319"/>
      <c r="F70" s="215"/>
      <c r="G70" s="216"/>
      <c r="H70" s="216"/>
      <c r="I70" s="216"/>
      <c r="J70" s="216"/>
      <c r="K70" s="216"/>
      <c r="L70" s="216"/>
      <c r="M70" s="216"/>
      <c r="N70" s="216"/>
      <c r="O70" s="216"/>
      <c r="P70" s="216"/>
      <c r="Q70" s="216"/>
      <c r="R70" s="216"/>
      <c r="S70" s="216"/>
      <c r="T70" s="216"/>
      <c r="U70" s="216"/>
      <c r="V70" s="216"/>
      <c r="W70" s="216"/>
      <c r="X70" s="216"/>
      <c r="Y70" s="217"/>
      <c r="Z70" s="309"/>
      <c r="AA70" s="309"/>
      <c r="AB70" s="309"/>
      <c r="AC70" s="309"/>
      <c r="AD70" s="309"/>
      <c r="AE70" s="277"/>
      <c r="AF70" s="278"/>
      <c r="AG70" s="279"/>
      <c r="AH70" s="212"/>
      <c r="AI70" s="213"/>
      <c r="AJ70" s="213"/>
      <c r="AK70" s="214"/>
      <c r="AL70" s="257" t="str">
        <f t="shared" si="0"/>
        <v/>
      </c>
      <c r="AM70" s="258"/>
      <c r="AN70" s="258"/>
      <c r="AO70" s="258"/>
      <c r="AP70" s="258"/>
      <c r="AQ70" s="260"/>
      <c r="AR70" s="202" t="s">
        <v>71</v>
      </c>
      <c r="AS70" s="194"/>
      <c r="AT70" s="267">
        <f>SUM(AL67:AQ75)</f>
        <v>0</v>
      </c>
      <c r="AU70" s="267"/>
      <c r="AV70" s="267"/>
      <c r="AW70" s="267"/>
      <c r="AX70" s="267"/>
      <c r="AY70" s="267"/>
      <c r="AZ70" s="268" t="s">
        <v>65</v>
      </c>
      <c r="BA70" s="269"/>
    </row>
    <row r="71" spans="2:54" ht="12.95" customHeight="1" x14ac:dyDescent="0.15">
      <c r="B71" s="312"/>
      <c r="C71" s="313"/>
      <c r="D71" s="318"/>
      <c r="E71" s="319"/>
      <c r="F71" s="215"/>
      <c r="G71" s="216"/>
      <c r="H71" s="216"/>
      <c r="I71" s="216"/>
      <c r="J71" s="216"/>
      <c r="K71" s="216"/>
      <c r="L71" s="216"/>
      <c r="M71" s="216"/>
      <c r="N71" s="216"/>
      <c r="O71" s="216"/>
      <c r="P71" s="216"/>
      <c r="Q71" s="216"/>
      <c r="R71" s="216"/>
      <c r="S71" s="216"/>
      <c r="T71" s="216"/>
      <c r="U71" s="216"/>
      <c r="V71" s="216"/>
      <c r="W71" s="216"/>
      <c r="X71" s="216"/>
      <c r="Y71" s="217"/>
      <c r="Z71" s="309"/>
      <c r="AA71" s="309"/>
      <c r="AB71" s="309"/>
      <c r="AC71" s="309"/>
      <c r="AD71" s="309"/>
      <c r="AE71" s="277"/>
      <c r="AF71" s="278"/>
      <c r="AG71" s="279"/>
      <c r="AH71" s="212"/>
      <c r="AI71" s="213"/>
      <c r="AJ71" s="213"/>
      <c r="AK71" s="214"/>
      <c r="AL71" s="257" t="str">
        <f t="shared" si="0"/>
        <v/>
      </c>
      <c r="AM71" s="258"/>
      <c r="AN71" s="258"/>
      <c r="AO71" s="258"/>
      <c r="AP71" s="258"/>
      <c r="AQ71" s="260"/>
      <c r="AR71" s="202"/>
      <c r="AS71" s="194"/>
      <c r="AT71" s="194"/>
      <c r="AU71" s="194"/>
      <c r="AV71" s="194"/>
      <c r="AW71" s="194"/>
      <c r="AX71" s="194"/>
      <c r="AY71" s="194"/>
      <c r="AZ71" s="194"/>
      <c r="BA71" s="195"/>
    </row>
    <row r="72" spans="2:54" ht="12.95" customHeight="1" thickBot="1" x14ac:dyDescent="0.2">
      <c r="B72" s="312"/>
      <c r="C72" s="313"/>
      <c r="D72" s="318"/>
      <c r="E72" s="319"/>
      <c r="F72" s="215"/>
      <c r="G72" s="216"/>
      <c r="H72" s="216"/>
      <c r="I72" s="216"/>
      <c r="J72" s="216"/>
      <c r="K72" s="216"/>
      <c r="L72" s="216"/>
      <c r="M72" s="216"/>
      <c r="N72" s="216"/>
      <c r="O72" s="216"/>
      <c r="P72" s="216"/>
      <c r="Q72" s="216"/>
      <c r="R72" s="216"/>
      <c r="S72" s="216"/>
      <c r="T72" s="216"/>
      <c r="U72" s="216"/>
      <c r="V72" s="216"/>
      <c r="W72" s="216"/>
      <c r="X72" s="216"/>
      <c r="Y72" s="217"/>
      <c r="Z72" s="309"/>
      <c r="AA72" s="309"/>
      <c r="AB72" s="309"/>
      <c r="AC72" s="309"/>
      <c r="AD72" s="309"/>
      <c r="AE72" s="277"/>
      <c r="AF72" s="278"/>
      <c r="AG72" s="279"/>
      <c r="AH72" s="212"/>
      <c r="AI72" s="213"/>
      <c r="AJ72" s="213"/>
      <c r="AK72" s="214"/>
      <c r="AL72" s="257" t="str">
        <f t="shared" si="0"/>
        <v/>
      </c>
      <c r="AM72" s="258"/>
      <c r="AN72" s="258"/>
      <c r="AO72" s="258"/>
      <c r="AP72" s="258"/>
      <c r="AQ72" s="260"/>
      <c r="AR72" s="196"/>
      <c r="AS72" s="197"/>
      <c r="AT72" s="197"/>
      <c r="AU72" s="197"/>
      <c r="AV72" s="197"/>
      <c r="AW72" s="197"/>
      <c r="AX72" s="197"/>
      <c r="AY72" s="197"/>
      <c r="AZ72" s="197"/>
      <c r="BA72" s="198"/>
    </row>
    <row r="73" spans="2:54" ht="12.95" customHeight="1" thickTop="1" x14ac:dyDescent="0.15">
      <c r="B73" s="312"/>
      <c r="C73" s="313"/>
      <c r="D73" s="318"/>
      <c r="E73" s="319"/>
      <c r="F73" s="215"/>
      <c r="G73" s="216"/>
      <c r="H73" s="216"/>
      <c r="I73" s="216"/>
      <c r="J73" s="216"/>
      <c r="K73" s="216"/>
      <c r="L73" s="216"/>
      <c r="M73" s="216"/>
      <c r="N73" s="216"/>
      <c r="O73" s="216"/>
      <c r="P73" s="216"/>
      <c r="Q73" s="216"/>
      <c r="R73" s="216"/>
      <c r="S73" s="216"/>
      <c r="T73" s="216"/>
      <c r="U73" s="216"/>
      <c r="V73" s="216"/>
      <c r="W73" s="216"/>
      <c r="X73" s="216"/>
      <c r="Y73" s="217"/>
      <c r="Z73" s="309"/>
      <c r="AA73" s="309"/>
      <c r="AB73" s="309"/>
      <c r="AC73" s="309"/>
      <c r="AD73" s="309"/>
      <c r="AE73" s="277"/>
      <c r="AF73" s="278"/>
      <c r="AG73" s="279"/>
      <c r="AH73" s="212"/>
      <c r="AI73" s="213"/>
      <c r="AJ73" s="213"/>
      <c r="AK73" s="214"/>
      <c r="AL73" s="257" t="str">
        <f t="shared" si="0"/>
        <v/>
      </c>
      <c r="AM73" s="258"/>
      <c r="AN73" s="258"/>
      <c r="AO73" s="258"/>
      <c r="AP73" s="258"/>
      <c r="AQ73" s="259"/>
      <c r="AR73" s="249"/>
      <c r="AS73" s="200"/>
      <c r="AT73" s="200"/>
      <c r="AU73" s="200"/>
      <c r="AV73" s="200"/>
      <c r="AW73" s="200"/>
      <c r="AX73" s="200"/>
      <c r="AY73" s="200"/>
      <c r="AZ73" s="200"/>
      <c r="BA73" s="250"/>
    </row>
    <row r="74" spans="2:54" ht="12.95" customHeight="1" x14ac:dyDescent="0.15">
      <c r="B74" s="312"/>
      <c r="C74" s="313"/>
      <c r="D74" s="318"/>
      <c r="E74" s="319"/>
      <c r="F74" s="215"/>
      <c r="G74" s="216"/>
      <c r="H74" s="216"/>
      <c r="I74" s="216"/>
      <c r="J74" s="216"/>
      <c r="K74" s="216"/>
      <c r="L74" s="216"/>
      <c r="M74" s="216"/>
      <c r="N74" s="216"/>
      <c r="O74" s="216"/>
      <c r="P74" s="216"/>
      <c r="Q74" s="216"/>
      <c r="R74" s="216"/>
      <c r="S74" s="216"/>
      <c r="T74" s="216"/>
      <c r="U74" s="216"/>
      <c r="V74" s="216"/>
      <c r="W74" s="216"/>
      <c r="X74" s="216"/>
      <c r="Y74" s="217"/>
      <c r="Z74" s="309"/>
      <c r="AA74" s="309"/>
      <c r="AB74" s="309"/>
      <c r="AC74" s="309"/>
      <c r="AD74" s="309"/>
      <c r="AE74" s="277"/>
      <c r="AF74" s="278"/>
      <c r="AG74" s="279"/>
      <c r="AH74" s="212"/>
      <c r="AI74" s="213"/>
      <c r="AJ74" s="213"/>
      <c r="AK74" s="214"/>
      <c r="AL74" s="257" t="str">
        <f t="shared" si="0"/>
        <v/>
      </c>
      <c r="AM74" s="258"/>
      <c r="AN74" s="258"/>
      <c r="AO74" s="258"/>
      <c r="AP74" s="258"/>
      <c r="AQ74" s="259"/>
      <c r="AR74" s="251"/>
      <c r="AS74" s="194"/>
      <c r="AT74" s="194"/>
      <c r="AU74" s="194"/>
      <c r="AV74" s="194"/>
      <c r="AW74" s="194"/>
      <c r="AX74" s="194"/>
      <c r="AY74" s="194"/>
      <c r="AZ74" s="194"/>
      <c r="BA74" s="252"/>
    </row>
    <row r="75" spans="2:54" ht="12.95" customHeight="1" thickBot="1" x14ac:dyDescent="0.2">
      <c r="B75" s="314"/>
      <c r="C75" s="315"/>
      <c r="D75" s="320"/>
      <c r="E75" s="321"/>
      <c r="F75" s="283"/>
      <c r="G75" s="284"/>
      <c r="H75" s="284"/>
      <c r="I75" s="284"/>
      <c r="J75" s="284"/>
      <c r="K75" s="284"/>
      <c r="L75" s="284"/>
      <c r="M75" s="284"/>
      <c r="N75" s="284"/>
      <c r="O75" s="284"/>
      <c r="P75" s="284"/>
      <c r="Q75" s="284"/>
      <c r="R75" s="284"/>
      <c r="S75" s="284"/>
      <c r="T75" s="284"/>
      <c r="U75" s="284"/>
      <c r="V75" s="284"/>
      <c r="W75" s="284"/>
      <c r="X75" s="284"/>
      <c r="Y75" s="285"/>
      <c r="Z75" s="286"/>
      <c r="AA75" s="286"/>
      <c r="AB75" s="286"/>
      <c r="AC75" s="286"/>
      <c r="AD75" s="286"/>
      <c r="AE75" s="274"/>
      <c r="AF75" s="275"/>
      <c r="AG75" s="276"/>
      <c r="AH75" s="271"/>
      <c r="AI75" s="272"/>
      <c r="AJ75" s="272"/>
      <c r="AK75" s="273"/>
      <c r="AL75" s="261" t="str">
        <f t="shared" si="0"/>
        <v/>
      </c>
      <c r="AM75" s="262"/>
      <c r="AN75" s="262"/>
      <c r="AO75" s="262"/>
      <c r="AP75" s="262"/>
      <c r="AQ75" s="263"/>
      <c r="AR75" s="253"/>
      <c r="AS75" s="197"/>
      <c r="AT75" s="197"/>
      <c r="AU75" s="197"/>
      <c r="AV75" s="197"/>
      <c r="AW75" s="197"/>
      <c r="AX75" s="197"/>
      <c r="AY75" s="197"/>
      <c r="AZ75" s="197"/>
      <c r="BA75" s="254"/>
    </row>
    <row r="76" spans="2:54" ht="9" customHeight="1" thickTop="1" x14ac:dyDescent="0.15">
      <c r="B76" s="26"/>
      <c r="C76" s="26"/>
      <c r="D76" s="26"/>
      <c r="E76" s="26"/>
      <c r="F76" s="92"/>
      <c r="G76" s="92"/>
      <c r="H76" s="92"/>
      <c r="I76" s="92"/>
      <c r="J76" s="92"/>
      <c r="K76" s="92"/>
      <c r="L76" s="92"/>
      <c r="M76" s="92"/>
      <c r="N76" s="92"/>
      <c r="O76" s="92"/>
      <c r="P76" s="92"/>
      <c r="Q76" s="92"/>
      <c r="R76" s="92"/>
      <c r="S76" s="92"/>
      <c r="T76" s="92"/>
      <c r="U76" s="27"/>
      <c r="V76" s="27"/>
      <c r="W76" s="27"/>
      <c r="X76" s="27"/>
      <c r="Y76" s="27"/>
      <c r="Z76" s="27"/>
      <c r="AA76" s="27"/>
      <c r="AB76" s="27"/>
      <c r="AC76" s="27"/>
      <c r="AD76" s="27"/>
      <c r="AE76" s="28"/>
      <c r="AF76" s="28"/>
      <c r="AG76" s="28"/>
      <c r="AH76" s="28"/>
      <c r="AI76" s="28"/>
      <c r="AJ76" s="29"/>
      <c r="AK76" s="29"/>
      <c r="AL76" s="29"/>
      <c r="AM76" s="29"/>
      <c r="AN76" s="29"/>
      <c r="AO76" s="29"/>
      <c r="AP76" s="29"/>
      <c r="AQ76" s="90"/>
      <c r="AR76" s="90"/>
      <c r="AS76" s="90"/>
      <c r="AT76" s="90"/>
      <c r="AU76" s="90"/>
      <c r="AV76" s="90"/>
      <c r="AW76" s="90"/>
      <c r="AX76" s="90"/>
      <c r="AY76" s="90"/>
      <c r="AZ76" s="90"/>
      <c r="BA76" s="90"/>
    </row>
    <row r="77" spans="2:54" ht="9" customHeight="1" x14ac:dyDescent="0.15">
      <c r="B77" s="30"/>
      <c r="C77" s="30"/>
      <c r="D77" s="30"/>
      <c r="E77" s="30"/>
      <c r="F77" s="91"/>
      <c r="G77" s="91"/>
      <c r="H77" s="91"/>
      <c r="I77" s="91"/>
      <c r="J77" s="91"/>
      <c r="K77" s="91"/>
      <c r="L77" s="91"/>
      <c r="M77" s="91"/>
      <c r="N77" s="91"/>
      <c r="O77" s="91"/>
      <c r="P77" s="91"/>
      <c r="Q77" s="91"/>
      <c r="R77" s="91"/>
      <c r="S77" s="91"/>
      <c r="T77" s="91"/>
      <c r="U77" s="95"/>
      <c r="V77" s="95"/>
      <c r="W77" s="95"/>
      <c r="X77" s="95"/>
      <c r="Y77" s="95"/>
      <c r="Z77" s="95"/>
      <c r="AA77" s="95"/>
      <c r="AB77" s="95"/>
      <c r="AC77" s="95"/>
      <c r="AD77" s="95"/>
      <c r="AE77" s="96"/>
      <c r="AF77" s="96"/>
      <c r="AG77" s="96"/>
      <c r="AH77" s="96"/>
      <c r="AI77" s="96"/>
      <c r="AJ77" s="97"/>
      <c r="AK77" s="97"/>
      <c r="AL77" s="97"/>
      <c r="AM77" s="97"/>
      <c r="AN77" s="97"/>
      <c r="AO77" s="97"/>
      <c r="AP77" s="97"/>
      <c r="AQ77" s="90"/>
      <c r="AR77" s="90"/>
      <c r="AS77" s="90"/>
      <c r="AT77" s="90"/>
      <c r="AU77" s="90"/>
      <c r="AV77" s="90"/>
      <c r="AW77" s="90"/>
      <c r="AX77" s="90"/>
      <c r="AY77" s="90"/>
      <c r="AZ77" s="90"/>
      <c r="BA77" s="90"/>
    </row>
    <row r="78" spans="2:54" ht="12.95" customHeight="1" x14ac:dyDescent="0.15">
      <c r="B78" s="310" t="s">
        <v>205</v>
      </c>
      <c r="C78" s="311"/>
      <c r="D78" s="310" t="s">
        <v>57</v>
      </c>
      <c r="E78" s="311"/>
      <c r="F78" s="232" t="s">
        <v>247</v>
      </c>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101"/>
    </row>
    <row r="79" spans="2:54" ht="12.95" customHeight="1" x14ac:dyDescent="0.15">
      <c r="B79" s="312"/>
      <c r="C79" s="313"/>
      <c r="D79" s="312"/>
      <c r="E79" s="313"/>
      <c r="F79" s="233" t="s">
        <v>58</v>
      </c>
      <c r="G79" s="234"/>
      <c r="H79" s="234"/>
      <c r="I79" s="234"/>
      <c r="J79" s="234"/>
      <c r="K79" s="234"/>
      <c r="L79" s="234"/>
      <c r="M79" s="234"/>
      <c r="N79" s="234"/>
      <c r="O79" s="234"/>
      <c r="P79" s="234"/>
      <c r="Q79" s="234"/>
      <c r="R79" s="234"/>
      <c r="S79" s="234"/>
      <c r="T79" s="234"/>
      <c r="U79" s="234"/>
      <c r="V79" s="234"/>
      <c r="W79" s="234"/>
      <c r="X79" s="234"/>
      <c r="Y79" s="235"/>
      <c r="Z79" s="316" t="s">
        <v>59</v>
      </c>
      <c r="AA79" s="316"/>
      <c r="AB79" s="316"/>
      <c r="AC79" s="316"/>
      <c r="AD79" s="316"/>
      <c r="AE79" s="239" t="s">
        <v>60</v>
      </c>
      <c r="AF79" s="234"/>
      <c r="AG79" s="235"/>
      <c r="AH79" s="239" t="s">
        <v>61</v>
      </c>
      <c r="AI79" s="234"/>
      <c r="AJ79" s="234"/>
      <c r="AK79" s="235"/>
      <c r="AL79" s="239" t="s">
        <v>62</v>
      </c>
      <c r="AM79" s="234"/>
      <c r="AN79" s="234"/>
      <c r="AO79" s="234"/>
      <c r="AP79" s="234"/>
      <c r="AQ79" s="298"/>
      <c r="AR79" s="241" t="s">
        <v>246</v>
      </c>
      <c r="AS79" s="241"/>
      <c r="AT79" s="241"/>
      <c r="AU79" s="241"/>
      <c r="AV79" s="241"/>
      <c r="AW79" s="241"/>
      <c r="AX79" s="241"/>
      <c r="AY79" s="241"/>
      <c r="AZ79" s="241"/>
      <c r="BA79" s="241"/>
      <c r="BB79" s="100"/>
    </row>
    <row r="80" spans="2:54" ht="12.95" customHeight="1" x14ac:dyDescent="0.15">
      <c r="B80" s="312"/>
      <c r="C80" s="313"/>
      <c r="D80" s="312"/>
      <c r="E80" s="313"/>
      <c r="F80" s="233"/>
      <c r="G80" s="234"/>
      <c r="H80" s="234"/>
      <c r="I80" s="234"/>
      <c r="J80" s="234"/>
      <c r="K80" s="234"/>
      <c r="L80" s="234"/>
      <c r="M80" s="234"/>
      <c r="N80" s="234"/>
      <c r="O80" s="234"/>
      <c r="P80" s="234"/>
      <c r="Q80" s="234"/>
      <c r="R80" s="234"/>
      <c r="S80" s="234"/>
      <c r="T80" s="234"/>
      <c r="U80" s="234"/>
      <c r="V80" s="234"/>
      <c r="W80" s="234"/>
      <c r="X80" s="234"/>
      <c r="Y80" s="235"/>
      <c r="Z80" s="316"/>
      <c r="AA80" s="316"/>
      <c r="AB80" s="316"/>
      <c r="AC80" s="316"/>
      <c r="AD80" s="316"/>
      <c r="AE80" s="239"/>
      <c r="AF80" s="234"/>
      <c r="AG80" s="235"/>
      <c r="AH80" s="239"/>
      <c r="AI80" s="234"/>
      <c r="AJ80" s="234"/>
      <c r="AK80" s="235"/>
      <c r="AL80" s="239"/>
      <c r="AM80" s="234"/>
      <c r="AN80" s="234"/>
      <c r="AO80" s="234"/>
      <c r="AP80" s="234"/>
      <c r="AQ80" s="298"/>
      <c r="AR80" s="241"/>
      <c r="AS80" s="241"/>
      <c r="AT80" s="241"/>
      <c r="AU80" s="241"/>
      <c r="AV80" s="241"/>
      <c r="AW80" s="241"/>
      <c r="AX80" s="241"/>
      <c r="AY80" s="241"/>
      <c r="AZ80" s="241"/>
      <c r="BA80" s="241"/>
      <c r="BB80" s="100"/>
    </row>
    <row r="81" spans="2:59" ht="12.95" customHeight="1" x14ac:dyDescent="0.15">
      <c r="B81" s="312"/>
      <c r="C81" s="313"/>
      <c r="D81" s="314"/>
      <c r="E81" s="315"/>
      <c r="F81" s="236"/>
      <c r="G81" s="237"/>
      <c r="H81" s="237"/>
      <c r="I81" s="237"/>
      <c r="J81" s="237"/>
      <c r="K81" s="237"/>
      <c r="L81" s="237"/>
      <c r="M81" s="237"/>
      <c r="N81" s="237"/>
      <c r="O81" s="237"/>
      <c r="P81" s="237"/>
      <c r="Q81" s="237"/>
      <c r="R81" s="237"/>
      <c r="S81" s="237"/>
      <c r="T81" s="237"/>
      <c r="U81" s="237"/>
      <c r="V81" s="237"/>
      <c r="W81" s="237"/>
      <c r="X81" s="237"/>
      <c r="Y81" s="238"/>
      <c r="Z81" s="317"/>
      <c r="AA81" s="317"/>
      <c r="AB81" s="317"/>
      <c r="AC81" s="317"/>
      <c r="AD81" s="317"/>
      <c r="AE81" s="240"/>
      <c r="AF81" s="237"/>
      <c r="AG81" s="238"/>
      <c r="AH81" s="240"/>
      <c r="AI81" s="237"/>
      <c r="AJ81" s="237"/>
      <c r="AK81" s="238"/>
      <c r="AL81" s="240"/>
      <c r="AM81" s="237"/>
      <c r="AN81" s="237"/>
      <c r="AO81" s="237"/>
      <c r="AP81" s="237"/>
      <c r="AQ81" s="299"/>
      <c r="AR81" s="241"/>
      <c r="AS81" s="241"/>
      <c r="AT81" s="241"/>
      <c r="AU81" s="241"/>
      <c r="AV81" s="241"/>
      <c r="AW81" s="241"/>
      <c r="AX81" s="241"/>
      <c r="AY81" s="241"/>
      <c r="AZ81" s="241"/>
      <c r="BA81" s="241"/>
      <c r="BB81" s="100"/>
    </row>
    <row r="82" spans="2:59" ht="12.95" customHeight="1" x14ac:dyDescent="0.15">
      <c r="B82" s="312"/>
      <c r="C82" s="313"/>
      <c r="D82" s="318" t="s">
        <v>225</v>
      </c>
      <c r="E82" s="319"/>
      <c r="F82" s="242"/>
      <c r="G82" s="243"/>
      <c r="H82" s="243"/>
      <c r="I82" s="243"/>
      <c r="J82" s="243"/>
      <c r="K82" s="243"/>
      <c r="L82" s="243"/>
      <c r="M82" s="243"/>
      <c r="N82" s="243"/>
      <c r="O82" s="243"/>
      <c r="P82" s="243"/>
      <c r="Q82" s="243"/>
      <c r="R82" s="243"/>
      <c r="S82" s="243"/>
      <c r="T82" s="243"/>
      <c r="U82" s="243"/>
      <c r="V82" s="243"/>
      <c r="W82" s="243"/>
      <c r="X82" s="243"/>
      <c r="Y82" s="244"/>
      <c r="Z82" s="245"/>
      <c r="AA82" s="245"/>
      <c r="AB82" s="245"/>
      <c r="AC82" s="245"/>
      <c r="AD82" s="245"/>
      <c r="AE82" s="223"/>
      <c r="AF82" s="224"/>
      <c r="AG82" s="225"/>
      <c r="AH82" s="246"/>
      <c r="AI82" s="247"/>
      <c r="AJ82" s="247"/>
      <c r="AK82" s="248"/>
      <c r="AL82" s="220" t="str">
        <f t="shared" ref="AL82:AL113" si="1">IF(AH82="","",IF(AH82="税抜",ROUNDDOWN(Z82*AE82*1.08,0),IF(AH82="税込",ROUNDDOWN(Z82*AE82,0))))</f>
        <v/>
      </c>
      <c r="AM82" s="221"/>
      <c r="AN82" s="221"/>
      <c r="AO82" s="221"/>
      <c r="AP82" s="221"/>
      <c r="AQ82" s="222"/>
      <c r="AR82" s="270"/>
      <c r="AS82" s="218"/>
      <c r="AT82" s="218"/>
      <c r="AU82" s="218"/>
      <c r="AV82" s="218"/>
      <c r="AW82" s="218"/>
      <c r="AX82" s="218"/>
      <c r="AY82" s="218"/>
      <c r="AZ82" s="218"/>
      <c r="BA82" s="219"/>
      <c r="BE82" s="39"/>
      <c r="BF82" s="35"/>
      <c r="BG82" s="35"/>
    </row>
    <row r="83" spans="2:59" ht="12.95" customHeight="1" x14ac:dyDescent="0.15">
      <c r="B83" s="312"/>
      <c r="C83" s="313"/>
      <c r="D83" s="318"/>
      <c r="E83" s="319"/>
      <c r="F83" s="215"/>
      <c r="G83" s="216"/>
      <c r="H83" s="216"/>
      <c r="I83" s="216"/>
      <c r="J83" s="216"/>
      <c r="K83" s="216"/>
      <c r="L83" s="216"/>
      <c r="M83" s="216"/>
      <c r="N83" s="216"/>
      <c r="O83" s="216"/>
      <c r="P83" s="216"/>
      <c r="Q83" s="216"/>
      <c r="R83" s="216"/>
      <c r="S83" s="216"/>
      <c r="T83" s="216"/>
      <c r="U83" s="216"/>
      <c r="V83" s="216"/>
      <c r="W83" s="216"/>
      <c r="X83" s="216"/>
      <c r="Y83" s="217"/>
      <c r="Z83" s="297"/>
      <c r="AA83" s="297"/>
      <c r="AB83" s="297"/>
      <c r="AC83" s="297"/>
      <c r="AD83" s="297"/>
      <c r="AE83" s="226"/>
      <c r="AF83" s="227"/>
      <c r="AG83" s="228"/>
      <c r="AH83" s="212"/>
      <c r="AI83" s="213"/>
      <c r="AJ83" s="213"/>
      <c r="AK83" s="214"/>
      <c r="AL83" s="191" t="str">
        <f t="shared" si="1"/>
        <v/>
      </c>
      <c r="AM83" s="192"/>
      <c r="AN83" s="192"/>
      <c r="AO83" s="192"/>
      <c r="AP83" s="192"/>
      <c r="AQ83" s="193"/>
      <c r="AR83" s="202"/>
      <c r="AS83" s="194"/>
      <c r="AT83" s="194"/>
      <c r="AU83" s="194"/>
      <c r="AV83" s="194"/>
      <c r="AW83" s="194"/>
      <c r="AX83" s="194"/>
      <c r="AY83" s="194"/>
      <c r="AZ83" s="194"/>
      <c r="BA83" s="195"/>
      <c r="BE83" s="39"/>
      <c r="BF83" s="35"/>
      <c r="BG83" s="35"/>
    </row>
    <row r="84" spans="2:59" ht="12.95" customHeight="1" x14ac:dyDescent="0.15">
      <c r="B84" s="312"/>
      <c r="C84" s="313"/>
      <c r="D84" s="318"/>
      <c r="E84" s="319"/>
      <c r="F84" s="215"/>
      <c r="G84" s="216"/>
      <c r="H84" s="216"/>
      <c r="I84" s="216"/>
      <c r="J84" s="216"/>
      <c r="K84" s="216"/>
      <c r="L84" s="216"/>
      <c r="M84" s="216"/>
      <c r="N84" s="216"/>
      <c r="O84" s="216"/>
      <c r="P84" s="216"/>
      <c r="Q84" s="216"/>
      <c r="R84" s="216"/>
      <c r="S84" s="216"/>
      <c r="T84" s="216"/>
      <c r="U84" s="216"/>
      <c r="V84" s="216"/>
      <c r="W84" s="216"/>
      <c r="X84" s="216"/>
      <c r="Y84" s="217"/>
      <c r="Z84" s="297"/>
      <c r="AA84" s="297"/>
      <c r="AB84" s="297"/>
      <c r="AC84" s="297"/>
      <c r="AD84" s="297"/>
      <c r="AE84" s="226"/>
      <c r="AF84" s="227"/>
      <c r="AG84" s="228"/>
      <c r="AH84" s="212"/>
      <c r="AI84" s="213"/>
      <c r="AJ84" s="213"/>
      <c r="AK84" s="214"/>
      <c r="AL84" s="191" t="str">
        <f t="shared" si="1"/>
        <v/>
      </c>
      <c r="AM84" s="192"/>
      <c r="AN84" s="192"/>
      <c r="AO84" s="192"/>
      <c r="AP84" s="192"/>
      <c r="AQ84" s="193"/>
      <c r="AR84" s="202"/>
      <c r="AS84" s="194"/>
      <c r="AT84" s="194"/>
      <c r="AU84" s="194"/>
      <c r="AV84" s="194"/>
      <c r="AW84" s="194"/>
      <c r="AX84" s="194"/>
      <c r="AY84" s="194"/>
      <c r="AZ84" s="194"/>
      <c r="BA84" s="195"/>
      <c r="BE84" s="39"/>
      <c r="BF84" s="35"/>
      <c r="BG84" s="35"/>
    </row>
    <row r="85" spans="2:59" ht="12.95" customHeight="1" x14ac:dyDescent="0.15">
      <c r="B85" s="312"/>
      <c r="C85" s="313"/>
      <c r="D85" s="318"/>
      <c r="E85" s="319"/>
      <c r="F85" s="215"/>
      <c r="G85" s="216"/>
      <c r="H85" s="216"/>
      <c r="I85" s="216"/>
      <c r="J85" s="216"/>
      <c r="K85" s="216"/>
      <c r="L85" s="216"/>
      <c r="M85" s="216"/>
      <c r="N85" s="216"/>
      <c r="O85" s="216"/>
      <c r="P85" s="216"/>
      <c r="Q85" s="216"/>
      <c r="R85" s="216"/>
      <c r="S85" s="216"/>
      <c r="T85" s="216"/>
      <c r="U85" s="216"/>
      <c r="V85" s="216"/>
      <c r="W85" s="216"/>
      <c r="X85" s="216"/>
      <c r="Y85" s="217"/>
      <c r="Z85" s="297"/>
      <c r="AA85" s="297"/>
      <c r="AB85" s="297"/>
      <c r="AC85" s="297"/>
      <c r="AD85" s="297"/>
      <c r="AE85" s="226"/>
      <c r="AF85" s="227"/>
      <c r="AG85" s="228"/>
      <c r="AH85" s="212"/>
      <c r="AI85" s="213"/>
      <c r="AJ85" s="213"/>
      <c r="AK85" s="214"/>
      <c r="AL85" s="191" t="str">
        <f t="shared" si="1"/>
        <v/>
      </c>
      <c r="AM85" s="192"/>
      <c r="AN85" s="192"/>
      <c r="AO85" s="192"/>
      <c r="AP85" s="192"/>
      <c r="AQ85" s="193"/>
      <c r="AR85" s="202"/>
      <c r="AS85" s="194"/>
      <c r="AT85" s="194"/>
      <c r="AU85" s="194"/>
      <c r="AV85" s="194"/>
      <c r="AW85" s="194"/>
      <c r="AX85" s="194"/>
      <c r="AY85" s="194"/>
      <c r="AZ85" s="194"/>
      <c r="BA85" s="195"/>
      <c r="BE85" s="39"/>
      <c r="BF85" s="35"/>
      <c r="BG85" s="35"/>
    </row>
    <row r="86" spans="2:59" ht="12.95" customHeight="1" x14ac:dyDescent="0.15">
      <c r="B86" s="312"/>
      <c r="C86" s="313"/>
      <c r="D86" s="318"/>
      <c r="E86" s="319"/>
      <c r="F86" s="215"/>
      <c r="G86" s="216"/>
      <c r="H86" s="216"/>
      <c r="I86" s="216"/>
      <c r="J86" s="216"/>
      <c r="K86" s="216"/>
      <c r="L86" s="216"/>
      <c r="M86" s="216"/>
      <c r="N86" s="216"/>
      <c r="O86" s="216"/>
      <c r="P86" s="216"/>
      <c r="Q86" s="216"/>
      <c r="R86" s="216"/>
      <c r="S86" s="216"/>
      <c r="T86" s="216"/>
      <c r="U86" s="216"/>
      <c r="V86" s="216"/>
      <c r="W86" s="216"/>
      <c r="X86" s="216"/>
      <c r="Y86" s="217"/>
      <c r="Z86" s="297"/>
      <c r="AA86" s="297"/>
      <c r="AB86" s="297"/>
      <c r="AC86" s="297"/>
      <c r="AD86" s="297"/>
      <c r="AE86" s="226"/>
      <c r="AF86" s="227"/>
      <c r="AG86" s="228"/>
      <c r="AH86" s="212"/>
      <c r="AI86" s="213"/>
      <c r="AJ86" s="213"/>
      <c r="AK86" s="214"/>
      <c r="AL86" s="191" t="str">
        <f t="shared" si="1"/>
        <v/>
      </c>
      <c r="AM86" s="192"/>
      <c r="AN86" s="192"/>
      <c r="AO86" s="192"/>
      <c r="AP86" s="192"/>
      <c r="AQ86" s="193"/>
      <c r="AR86" s="202"/>
      <c r="AS86" s="194"/>
      <c r="AT86" s="194"/>
      <c r="AU86" s="194"/>
      <c r="AV86" s="194"/>
      <c r="AW86" s="194"/>
      <c r="AX86" s="194"/>
      <c r="AY86" s="194"/>
      <c r="AZ86" s="194"/>
      <c r="BA86" s="195"/>
      <c r="BE86" s="39"/>
      <c r="BF86" s="34"/>
      <c r="BG86" s="35"/>
    </row>
    <row r="87" spans="2:59" ht="12.95" customHeight="1" x14ac:dyDescent="0.15">
      <c r="B87" s="312"/>
      <c r="C87" s="313"/>
      <c r="D87" s="318"/>
      <c r="E87" s="319"/>
      <c r="F87" s="215"/>
      <c r="G87" s="216"/>
      <c r="H87" s="216"/>
      <c r="I87" s="216"/>
      <c r="J87" s="216"/>
      <c r="K87" s="216"/>
      <c r="L87" s="216"/>
      <c r="M87" s="216"/>
      <c r="N87" s="216"/>
      <c r="O87" s="216"/>
      <c r="P87" s="216"/>
      <c r="Q87" s="216"/>
      <c r="R87" s="216"/>
      <c r="S87" s="216"/>
      <c r="T87" s="216"/>
      <c r="U87" s="216"/>
      <c r="V87" s="216"/>
      <c r="W87" s="216"/>
      <c r="X87" s="216"/>
      <c r="Y87" s="217"/>
      <c r="Z87" s="297"/>
      <c r="AA87" s="297"/>
      <c r="AB87" s="297"/>
      <c r="AC87" s="297"/>
      <c r="AD87" s="297"/>
      <c r="AE87" s="226"/>
      <c r="AF87" s="227"/>
      <c r="AG87" s="228"/>
      <c r="AH87" s="212"/>
      <c r="AI87" s="213"/>
      <c r="AJ87" s="213"/>
      <c r="AK87" s="214"/>
      <c r="AL87" s="191" t="str">
        <f t="shared" si="1"/>
        <v/>
      </c>
      <c r="AM87" s="192"/>
      <c r="AN87" s="192"/>
      <c r="AO87" s="192"/>
      <c r="AP87" s="192"/>
      <c r="AQ87" s="193"/>
      <c r="AR87" s="202"/>
      <c r="AS87" s="194"/>
      <c r="AT87" s="194"/>
      <c r="AU87" s="194"/>
      <c r="AV87" s="194"/>
      <c r="AW87" s="194"/>
      <c r="AX87" s="194"/>
      <c r="AY87" s="194"/>
      <c r="AZ87" s="194"/>
      <c r="BA87" s="195"/>
      <c r="BE87" s="39"/>
      <c r="BF87" s="39"/>
      <c r="BG87" s="40"/>
    </row>
    <row r="88" spans="2:59" ht="12.95" customHeight="1" x14ac:dyDescent="0.15">
      <c r="B88" s="312"/>
      <c r="C88" s="313"/>
      <c r="D88" s="318"/>
      <c r="E88" s="319"/>
      <c r="F88" s="215"/>
      <c r="G88" s="216"/>
      <c r="H88" s="216"/>
      <c r="I88" s="216"/>
      <c r="J88" s="216"/>
      <c r="K88" s="216"/>
      <c r="L88" s="216"/>
      <c r="M88" s="216"/>
      <c r="N88" s="216"/>
      <c r="O88" s="216"/>
      <c r="P88" s="216"/>
      <c r="Q88" s="216"/>
      <c r="R88" s="216"/>
      <c r="S88" s="216"/>
      <c r="T88" s="216"/>
      <c r="U88" s="216"/>
      <c r="V88" s="216"/>
      <c r="W88" s="216"/>
      <c r="X88" s="216"/>
      <c r="Y88" s="217"/>
      <c r="Z88" s="297"/>
      <c r="AA88" s="297"/>
      <c r="AB88" s="297"/>
      <c r="AC88" s="297"/>
      <c r="AD88" s="297"/>
      <c r="AE88" s="226"/>
      <c r="AF88" s="227"/>
      <c r="AG88" s="228"/>
      <c r="AH88" s="212"/>
      <c r="AI88" s="213"/>
      <c r="AJ88" s="213"/>
      <c r="AK88" s="214"/>
      <c r="AL88" s="191" t="str">
        <f t="shared" si="1"/>
        <v/>
      </c>
      <c r="AM88" s="192"/>
      <c r="AN88" s="192"/>
      <c r="AO88" s="192"/>
      <c r="AP88" s="192"/>
      <c r="AQ88" s="193"/>
      <c r="AR88" s="202"/>
      <c r="AS88" s="194"/>
      <c r="AT88" s="194"/>
      <c r="AU88" s="194"/>
      <c r="AV88" s="194"/>
      <c r="AW88" s="194"/>
      <c r="AX88" s="194"/>
      <c r="AY88" s="194"/>
      <c r="AZ88" s="194"/>
      <c r="BA88" s="195"/>
    </row>
    <row r="89" spans="2:59" ht="12.95" customHeight="1" x14ac:dyDescent="0.15">
      <c r="B89" s="312"/>
      <c r="C89" s="313"/>
      <c r="D89" s="318"/>
      <c r="E89" s="319"/>
      <c r="F89" s="215"/>
      <c r="G89" s="216"/>
      <c r="H89" s="216"/>
      <c r="I89" s="216"/>
      <c r="J89" s="216"/>
      <c r="K89" s="216"/>
      <c r="L89" s="216"/>
      <c r="M89" s="216"/>
      <c r="N89" s="216"/>
      <c r="O89" s="216"/>
      <c r="P89" s="216"/>
      <c r="Q89" s="216"/>
      <c r="R89" s="216"/>
      <c r="S89" s="216"/>
      <c r="T89" s="216"/>
      <c r="U89" s="216"/>
      <c r="V89" s="216"/>
      <c r="W89" s="216"/>
      <c r="X89" s="216"/>
      <c r="Y89" s="217"/>
      <c r="Z89" s="297"/>
      <c r="AA89" s="297"/>
      <c r="AB89" s="297"/>
      <c r="AC89" s="297"/>
      <c r="AD89" s="297"/>
      <c r="AE89" s="226"/>
      <c r="AF89" s="227"/>
      <c r="AG89" s="228"/>
      <c r="AH89" s="212"/>
      <c r="AI89" s="213"/>
      <c r="AJ89" s="213"/>
      <c r="AK89" s="214"/>
      <c r="AL89" s="191" t="str">
        <f t="shared" si="1"/>
        <v/>
      </c>
      <c r="AM89" s="192"/>
      <c r="AN89" s="192"/>
      <c r="AO89" s="192"/>
      <c r="AP89" s="192"/>
      <c r="AQ89" s="193"/>
      <c r="AR89" s="202"/>
      <c r="AS89" s="194"/>
      <c r="AT89" s="194"/>
      <c r="AU89" s="194"/>
      <c r="AV89" s="194"/>
      <c r="AW89" s="194"/>
      <c r="AX89" s="194"/>
      <c r="AY89" s="194"/>
      <c r="AZ89" s="194"/>
      <c r="BA89" s="195"/>
    </row>
    <row r="90" spans="2:59" ht="12.95" customHeight="1" x14ac:dyDescent="0.15">
      <c r="B90" s="312"/>
      <c r="C90" s="313"/>
      <c r="D90" s="318"/>
      <c r="E90" s="319"/>
      <c r="F90" s="215"/>
      <c r="G90" s="216"/>
      <c r="H90" s="216"/>
      <c r="I90" s="216"/>
      <c r="J90" s="216"/>
      <c r="K90" s="216"/>
      <c r="L90" s="216"/>
      <c r="M90" s="216"/>
      <c r="N90" s="216"/>
      <c r="O90" s="216"/>
      <c r="P90" s="216"/>
      <c r="Q90" s="216"/>
      <c r="R90" s="216"/>
      <c r="S90" s="216"/>
      <c r="T90" s="216"/>
      <c r="U90" s="216"/>
      <c r="V90" s="216"/>
      <c r="W90" s="216"/>
      <c r="X90" s="216"/>
      <c r="Y90" s="217"/>
      <c r="Z90" s="297"/>
      <c r="AA90" s="297"/>
      <c r="AB90" s="297"/>
      <c r="AC90" s="297"/>
      <c r="AD90" s="297"/>
      <c r="AE90" s="226"/>
      <c r="AF90" s="227"/>
      <c r="AG90" s="228"/>
      <c r="AH90" s="212"/>
      <c r="AI90" s="213"/>
      <c r="AJ90" s="213"/>
      <c r="AK90" s="214"/>
      <c r="AL90" s="191" t="str">
        <f t="shared" si="1"/>
        <v/>
      </c>
      <c r="AM90" s="192"/>
      <c r="AN90" s="192"/>
      <c r="AO90" s="192"/>
      <c r="AP90" s="192"/>
      <c r="AQ90" s="193"/>
      <c r="AR90" s="202"/>
      <c r="AS90" s="194"/>
      <c r="AT90" s="194"/>
      <c r="AU90" s="194"/>
      <c r="AV90" s="194"/>
      <c r="AW90" s="194"/>
      <c r="AX90" s="194"/>
      <c r="AY90" s="194"/>
      <c r="AZ90" s="194"/>
      <c r="BA90" s="195"/>
    </row>
    <row r="91" spans="2:59" ht="12.95" customHeight="1" x14ac:dyDescent="0.15">
      <c r="B91" s="312"/>
      <c r="C91" s="313"/>
      <c r="D91" s="318"/>
      <c r="E91" s="319"/>
      <c r="F91" s="215"/>
      <c r="G91" s="216"/>
      <c r="H91" s="216"/>
      <c r="I91" s="216"/>
      <c r="J91" s="216"/>
      <c r="K91" s="216"/>
      <c r="L91" s="216"/>
      <c r="M91" s="216"/>
      <c r="N91" s="216"/>
      <c r="O91" s="216"/>
      <c r="P91" s="216"/>
      <c r="Q91" s="216"/>
      <c r="R91" s="216"/>
      <c r="S91" s="216"/>
      <c r="T91" s="216"/>
      <c r="U91" s="216"/>
      <c r="V91" s="216"/>
      <c r="W91" s="216"/>
      <c r="X91" s="216"/>
      <c r="Y91" s="217"/>
      <c r="Z91" s="297"/>
      <c r="AA91" s="297"/>
      <c r="AB91" s="297"/>
      <c r="AC91" s="297"/>
      <c r="AD91" s="297"/>
      <c r="AE91" s="226"/>
      <c r="AF91" s="227"/>
      <c r="AG91" s="228"/>
      <c r="AH91" s="212"/>
      <c r="AI91" s="213"/>
      <c r="AJ91" s="213"/>
      <c r="AK91" s="214"/>
      <c r="AL91" s="191" t="str">
        <f t="shared" si="1"/>
        <v/>
      </c>
      <c r="AM91" s="192"/>
      <c r="AN91" s="192"/>
      <c r="AO91" s="192"/>
      <c r="AP91" s="192"/>
      <c r="AQ91" s="193"/>
      <c r="AR91" s="202"/>
      <c r="AS91" s="194"/>
      <c r="AT91" s="194"/>
      <c r="AU91" s="194"/>
      <c r="AV91" s="194"/>
      <c r="AW91" s="194"/>
      <c r="AX91" s="194"/>
      <c r="AY91" s="194"/>
      <c r="AZ91" s="194"/>
      <c r="BA91" s="195"/>
    </row>
    <row r="92" spans="2:59" ht="12.95" customHeight="1" x14ac:dyDescent="0.15">
      <c r="B92" s="312"/>
      <c r="C92" s="313"/>
      <c r="D92" s="318"/>
      <c r="E92" s="319"/>
      <c r="F92" s="215"/>
      <c r="G92" s="216"/>
      <c r="H92" s="216"/>
      <c r="I92" s="216"/>
      <c r="J92" s="216"/>
      <c r="K92" s="216"/>
      <c r="L92" s="216"/>
      <c r="M92" s="216"/>
      <c r="N92" s="216"/>
      <c r="O92" s="216"/>
      <c r="P92" s="216"/>
      <c r="Q92" s="216"/>
      <c r="R92" s="216"/>
      <c r="S92" s="216"/>
      <c r="T92" s="216"/>
      <c r="U92" s="216"/>
      <c r="V92" s="216"/>
      <c r="W92" s="216"/>
      <c r="X92" s="216"/>
      <c r="Y92" s="217"/>
      <c r="Z92" s="297"/>
      <c r="AA92" s="297"/>
      <c r="AB92" s="297"/>
      <c r="AC92" s="297"/>
      <c r="AD92" s="297"/>
      <c r="AE92" s="226"/>
      <c r="AF92" s="227"/>
      <c r="AG92" s="228"/>
      <c r="AH92" s="212"/>
      <c r="AI92" s="213"/>
      <c r="AJ92" s="213"/>
      <c r="AK92" s="214"/>
      <c r="AL92" s="191" t="str">
        <f t="shared" si="1"/>
        <v/>
      </c>
      <c r="AM92" s="192"/>
      <c r="AN92" s="192"/>
      <c r="AO92" s="192"/>
      <c r="AP92" s="192"/>
      <c r="AQ92" s="193"/>
      <c r="AR92" s="202"/>
      <c r="AS92" s="194"/>
      <c r="AT92" s="194"/>
      <c r="AU92" s="194"/>
      <c r="AV92" s="194"/>
      <c r="AW92" s="194"/>
      <c r="AX92" s="194"/>
      <c r="AY92" s="194"/>
      <c r="AZ92" s="194"/>
      <c r="BA92" s="195"/>
    </row>
    <row r="93" spans="2:59" ht="12.95" customHeight="1" x14ac:dyDescent="0.15">
      <c r="B93" s="312"/>
      <c r="C93" s="313"/>
      <c r="D93" s="318"/>
      <c r="E93" s="319"/>
      <c r="F93" s="215"/>
      <c r="G93" s="216"/>
      <c r="H93" s="216"/>
      <c r="I93" s="216"/>
      <c r="J93" s="216"/>
      <c r="K93" s="216"/>
      <c r="L93" s="216"/>
      <c r="M93" s="216"/>
      <c r="N93" s="216"/>
      <c r="O93" s="216"/>
      <c r="P93" s="216"/>
      <c r="Q93" s="216"/>
      <c r="R93" s="216"/>
      <c r="S93" s="216"/>
      <c r="T93" s="216"/>
      <c r="U93" s="216"/>
      <c r="V93" s="216"/>
      <c r="W93" s="216"/>
      <c r="X93" s="216"/>
      <c r="Y93" s="217"/>
      <c r="Z93" s="297"/>
      <c r="AA93" s="297"/>
      <c r="AB93" s="297"/>
      <c r="AC93" s="297"/>
      <c r="AD93" s="297"/>
      <c r="AE93" s="226"/>
      <c r="AF93" s="227"/>
      <c r="AG93" s="228"/>
      <c r="AH93" s="212"/>
      <c r="AI93" s="213"/>
      <c r="AJ93" s="213"/>
      <c r="AK93" s="214"/>
      <c r="AL93" s="191" t="str">
        <f t="shared" si="1"/>
        <v/>
      </c>
      <c r="AM93" s="192"/>
      <c r="AN93" s="192"/>
      <c r="AO93" s="192"/>
      <c r="AP93" s="192"/>
      <c r="AQ93" s="193"/>
      <c r="AR93" s="202"/>
      <c r="AS93" s="194"/>
      <c r="AT93" s="194"/>
      <c r="AU93" s="194"/>
      <c r="AV93" s="194"/>
      <c r="AW93" s="194"/>
      <c r="AX93" s="194"/>
      <c r="AY93" s="194"/>
      <c r="AZ93" s="194"/>
      <c r="BA93" s="195"/>
    </row>
    <row r="94" spans="2:59" ht="12.95" customHeight="1" x14ac:dyDescent="0.15">
      <c r="B94" s="312"/>
      <c r="C94" s="313"/>
      <c r="D94" s="318"/>
      <c r="E94" s="319"/>
      <c r="F94" s="215"/>
      <c r="G94" s="216"/>
      <c r="H94" s="216"/>
      <c r="I94" s="216"/>
      <c r="J94" s="216"/>
      <c r="K94" s="216"/>
      <c r="L94" s="216"/>
      <c r="M94" s="216"/>
      <c r="N94" s="216"/>
      <c r="O94" s="216"/>
      <c r="P94" s="216"/>
      <c r="Q94" s="216"/>
      <c r="R94" s="216"/>
      <c r="S94" s="216"/>
      <c r="T94" s="216"/>
      <c r="U94" s="216"/>
      <c r="V94" s="216"/>
      <c r="W94" s="216"/>
      <c r="X94" s="216"/>
      <c r="Y94" s="217"/>
      <c r="Z94" s="297"/>
      <c r="AA94" s="297"/>
      <c r="AB94" s="297"/>
      <c r="AC94" s="297"/>
      <c r="AD94" s="297"/>
      <c r="AE94" s="226"/>
      <c r="AF94" s="227"/>
      <c r="AG94" s="228"/>
      <c r="AH94" s="212"/>
      <c r="AI94" s="213"/>
      <c r="AJ94" s="213"/>
      <c r="AK94" s="214"/>
      <c r="AL94" s="191" t="str">
        <f t="shared" si="1"/>
        <v/>
      </c>
      <c r="AM94" s="192"/>
      <c r="AN94" s="192"/>
      <c r="AO94" s="192"/>
      <c r="AP94" s="192"/>
      <c r="AQ94" s="193"/>
      <c r="AR94" s="202"/>
      <c r="AS94" s="194"/>
      <c r="AT94" s="194"/>
      <c r="AU94" s="194"/>
      <c r="AV94" s="194"/>
      <c r="AW94" s="194"/>
      <c r="AX94" s="194"/>
      <c r="AY94" s="194"/>
      <c r="AZ94" s="194"/>
      <c r="BA94" s="195"/>
    </row>
    <row r="95" spans="2:59" ht="12.95" customHeight="1" x14ac:dyDescent="0.15">
      <c r="B95" s="312"/>
      <c r="C95" s="313"/>
      <c r="D95" s="318"/>
      <c r="E95" s="319"/>
      <c r="F95" s="215"/>
      <c r="G95" s="216"/>
      <c r="H95" s="216"/>
      <c r="I95" s="216"/>
      <c r="J95" s="216"/>
      <c r="K95" s="216"/>
      <c r="L95" s="216"/>
      <c r="M95" s="216"/>
      <c r="N95" s="216"/>
      <c r="O95" s="216"/>
      <c r="P95" s="216"/>
      <c r="Q95" s="216"/>
      <c r="R95" s="216"/>
      <c r="S95" s="216"/>
      <c r="T95" s="216"/>
      <c r="U95" s="216"/>
      <c r="V95" s="216"/>
      <c r="W95" s="216"/>
      <c r="X95" s="216"/>
      <c r="Y95" s="217"/>
      <c r="Z95" s="297"/>
      <c r="AA95" s="297"/>
      <c r="AB95" s="297"/>
      <c r="AC95" s="297"/>
      <c r="AD95" s="297"/>
      <c r="AE95" s="226"/>
      <c r="AF95" s="227"/>
      <c r="AG95" s="228"/>
      <c r="AH95" s="212"/>
      <c r="AI95" s="213"/>
      <c r="AJ95" s="213"/>
      <c r="AK95" s="214"/>
      <c r="AL95" s="191" t="str">
        <f t="shared" si="1"/>
        <v/>
      </c>
      <c r="AM95" s="192"/>
      <c r="AN95" s="192"/>
      <c r="AO95" s="192"/>
      <c r="AP95" s="192"/>
      <c r="AQ95" s="193"/>
      <c r="AR95" s="202"/>
      <c r="AS95" s="194"/>
      <c r="AT95" s="194"/>
      <c r="AU95" s="194"/>
      <c r="AV95" s="194"/>
      <c r="AW95" s="194"/>
      <c r="AX95" s="194"/>
      <c r="AY95" s="194"/>
      <c r="AZ95" s="194"/>
      <c r="BA95" s="195"/>
    </row>
    <row r="96" spans="2:59" ht="12.95" customHeight="1" x14ac:dyDescent="0.15">
      <c r="B96" s="312"/>
      <c r="C96" s="313"/>
      <c r="D96" s="318"/>
      <c r="E96" s="319"/>
      <c r="F96" s="215"/>
      <c r="G96" s="216"/>
      <c r="H96" s="216"/>
      <c r="I96" s="216"/>
      <c r="J96" s="216"/>
      <c r="K96" s="216"/>
      <c r="L96" s="216"/>
      <c r="M96" s="216"/>
      <c r="N96" s="216"/>
      <c r="O96" s="216"/>
      <c r="P96" s="216"/>
      <c r="Q96" s="216"/>
      <c r="R96" s="216"/>
      <c r="S96" s="216"/>
      <c r="T96" s="216"/>
      <c r="U96" s="216"/>
      <c r="V96" s="216"/>
      <c r="W96" s="216"/>
      <c r="X96" s="216"/>
      <c r="Y96" s="217"/>
      <c r="Z96" s="297"/>
      <c r="AA96" s="297"/>
      <c r="AB96" s="297"/>
      <c r="AC96" s="297"/>
      <c r="AD96" s="297"/>
      <c r="AE96" s="226"/>
      <c r="AF96" s="227"/>
      <c r="AG96" s="228"/>
      <c r="AH96" s="212"/>
      <c r="AI96" s="213"/>
      <c r="AJ96" s="213"/>
      <c r="AK96" s="214"/>
      <c r="AL96" s="191" t="str">
        <f t="shared" si="1"/>
        <v/>
      </c>
      <c r="AM96" s="192"/>
      <c r="AN96" s="192"/>
      <c r="AO96" s="192"/>
      <c r="AP96" s="192"/>
      <c r="AQ96" s="193"/>
      <c r="AR96" s="202"/>
      <c r="AS96" s="194"/>
      <c r="AT96" s="194"/>
      <c r="AU96" s="194"/>
      <c r="AV96" s="194"/>
      <c r="AW96" s="194"/>
      <c r="AX96" s="194"/>
      <c r="AY96" s="194"/>
      <c r="AZ96" s="194"/>
      <c r="BA96" s="195"/>
    </row>
    <row r="97" spans="2:53" ht="12.95" customHeight="1" x14ac:dyDescent="0.15">
      <c r="B97" s="312"/>
      <c r="C97" s="313"/>
      <c r="D97" s="318"/>
      <c r="E97" s="319"/>
      <c r="F97" s="215"/>
      <c r="G97" s="216"/>
      <c r="H97" s="216"/>
      <c r="I97" s="216"/>
      <c r="J97" s="216"/>
      <c r="K97" s="216"/>
      <c r="L97" s="216"/>
      <c r="M97" s="216"/>
      <c r="N97" s="216"/>
      <c r="O97" s="216"/>
      <c r="P97" s="216"/>
      <c r="Q97" s="216"/>
      <c r="R97" s="216"/>
      <c r="S97" s="216"/>
      <c r="T97" s="216"/>
      <c r="U97" s="216"/>
      <c r="V97" s="216"/>
      <c r="W97" s="216"/>
      <c r="X97" s="216"/>
      <c r="Y97" s="217"/>
      <c r="Z97" s="297"/>
      <c r="AA97" s="297"/>
      <c r="AB97" s="297"/>
      <c r="AC97" s="297"/>
      <c r="AD97" s="297"/>
      <c r="AE97" s="226"/>
      <c r="AF97" s="227"/>
      <c r="AG97" s="228"/>
      <c r="AH97" s="212"/>
      <c r="AI97" s="213"/>
      <c r="AJ97" s="213"/>
      <c r="AK97" s="214"/>
      <c r="AL97" s="191" t="str">
        <f t="shared" si="1"/>
        <v/>
      </c>
      <c r="AM97" s="192"/>
      <c r="AN97" s="192"/>
      <c r="AO97" s="192"/>
      <c r="AP97" s="192"/>
      <c r="AQ97" s="193"/>
      <c r="AR97" s="202"/>
      <c r="AS97" s="194"/>
      <c r="AT97" s="194"/>
      <c r="AU97" s="194"/>
      <c r="AV97" s="194"/>
      <c r="AW97" s="194"/>
      <c r="AX97" s="194"/>
      <c r="AY97" s="194"/>
      <c r="AZ97" s="194"/>
      <c r="BA97" s="195"/>
    </row>
    <row r="98" spans="2:53" ht="12.95" customHeight="1" x14ac:dyDescent="0.15">
      <c r="B98" s="312"/>
      <c r="C98" s="313"/>
      <c r="D98" s="318"/>
      <c r="E98" s="319"/>
      <c r="F98" s="215"/>
      <c r="G98" s="216"/>
      <c r="H98" s="216"/>
      <c r="I98" s="216"/>
      <c r="J98" s="216"/>
      <c r="K98" s="216"/>
      <c r="L98" s="216"/>
      <c r="M98" s="216"/>
      <c r="N98" s="216"/>
      <c r="O98" s="216"/>
      <c r="P98" s="216"/>
      <c r="Q98" s="216"/>
      <c r="R98" s="216"/>
      <c r="S98" s="216"/>
      <c r="T98" s="216"/>
      <c r="U98" s="216"/>
      <c r="V98" s="216"/>
      <c r="W98" s="216"/>
      <c r="X98" s="216"/>
      <c r="Y98" s="217"/>
      <c r="Z98" s="297"/>
      <c r="AA98" s="297"/>
      <c r="AB98" s="297"/>
      <c r="AC98" s="297"/>
      <c r="AD98" s="297"/>
      <c r="AE98" s="226"/>
      <c r="AF98" s="227"/>
      <c r="AG98" s="228"/>
      <c r="AH98" s="212"/>
      <c r="AI98" s="213"/>
      <c r="AJ98" s="213"/>
      <c r="AK98" s="214"/>
      <c r="AL98" s="191" t="str">
        <f t="shared" si="1"/>
        <v/>
      </c>
      <c r="AM98" s="192"/>
      <c r="AN98" s="192"/>
      <c r="AO98" s="192"/>
      <c r="AP98" s="192"/>
      <c r="AQ98" s="193"/>
      <c r="AR98" s="202"/>
      <c r="AS98" s="194"/>
      <c r="AT98" s="194"/>
      <c r="AU98" s="194"/>
      <c r="AV98" s="194"/>
      <c r="AW98" s="194"/>
      <c r="AX98" s="194"/>
      <c r="AY98" s="194"/>
      <c r="AZ98" s="194"/>
      <c r="BA98" s="195"/>
    </row>
    <row r="99" spans="2:53" ht="12.95" customHeight="1" x14ac:dyDescent="0.15">
      <c r="B99" s="312"/>
      <c r="C99" s="313"/>
      <c r="D99" s="318"/>
      <c r="E99" s="319"/>
      <c r="F99" s="215"/>
      <c r="G99" s="216"/>
      <c r="H99" s="216"/>
      <c r="I99" s="216"/>
      <c r="J99" s="216"/>
      <c r="K99" s="216"/>
      <c r="L99" s="216"/>
      <c r="M99" s="216"/>
      <c r="N99" s="216"/>
      <c r="O99" s="216"/>
      <c r="P99" s="216"/>
      <c r="Q99" s="216"/>
      <c r="R99" s="216"/>
      <c r="S99" s="216"/>
      <c r="T99" s="216"/>
      <c r="U99" s="216"/>
      <c r="V99" s="216"/>
      <c r="W99" s="216"/>
      <c r="X99" s="216"/>
      <c r="Y99" s="217"/>
      <c r="Z99" s="297"/>
      <c r="AA99" s="297"/>
      <c r="AB99" s="297"/>
      <c r="AC99" s="297"/>
      <c r="AD99" s="297"/>
      <c r="AE99" s="226"/>
      <c r="AF99" s="227"/>
      <c r="AG99" s="228"/>
      <c r="AH99" s="212"/>
      <c r="AI99" s="213"/>
      <c r="AJ99" s="213"/>
      <c r="AK99" s="214"/>
      <c r="AL99" s="191" t="str">
        <f t="shared" si="1"/>
        <v/>
      </c>
      <c r="AM99" s="192"/>
      <c r="AN99" s="192"/>
      <c r="AO99" s="192"/>
      <c r="AP99" s="192"/>
      <c r="AQ99" s="193"/>
      <c r="AR99" s="202"/>
      <c r="AS99" s="194"/>
      <c r="AT99" s="194"/>
      <c r="AU99" s="194"/>
      <c r="AV99" s="194"/>
      <c r="AW99" s="194"/>
      <c r="AX99" s="194"/>
      <c r="AY99" s="194"/>
      <c r="AZ99" s="194"/>
      <c r="BA99" s="195"/>
    </row>
    <row r="100" spans="2:53" ht="12.95" customHeight="1" x14ac:dyDescent="0.15">
      <c r="B100" s="312"/>
      <c r="C100" s="313"/>
      <c r="D100" s="318"/>
      <c r="E100" s="319"/>
      <c r="F100" s="215"/>
      <c r="G100" s="216"/>
      <c r="H100" s="216"/>
      <c r="I100" s="216"/>
      <c r="J100" s="216"/>
      <c r="K100" s="216"/>
      <c r="L100" s="216"/>
      <c r="M100" s="216"/>
      <c r="N100" s="216"/>
      <c r="O100" s="216"/>
      <c r="P100" s="216"/>
      <c r="Q100" s="216"/>
      <c r="R100" s="216"/>
      <c r="S100" s="216"/>
      <c r="T100" s="216"/>
      <c r="U100" s="216"/>
      <c r="V100" s="216"/>
      <c r="W100" s="216"/>
      <c r="X100" s="216"/>
      <c r="Y100" s="217"/>
      <c r="Z100" s="297"/>
      <c r="AA100" s="297"/>
      <c r="AB100" s="297"/>
      <c r="AC100" s="297"/>
      <c r="AD100" s="297"/>
      <c r="AE100" s="226"/>
      <c r="AF100" s="227"/>
      <c r="AG100" s="228"/>
      <c r="AH100" s="212"/>
      <c r="AI100" s="213"/>
      <c r="AJ100" s="213"/>
      <c r="AK100" s="214"/>
      <c r="AL100" s="191" t="str">
        <f t="shared" si="1"/>
        <v/>
      </c>
      <c r="AM100" s="192"/>
      <c r="AN100" s="192"/>
      <c r="AO100" s="192"/>
      <c r="AP100" s="192"/>
      <c r="AQ100" s="193"/>
      <c r="AR100" s="202"/>
      <c r="AS100" s="194"/>
      <c r="AT100" s="194"/>
      <c r="AU100" s="194"/>
      <c r="AV100" s="194"/>
      <c r="AW100" s="194"/>
      <c r="AX100" s="194"/>
      <c r="AY100" s="194"/>
      <c r="AZ100" s="194"/>
      <c r="BA100" s="195"/>
    </row>
    <row r="101" spans="2:53" ht="12.95" customHeight="1" x14ac:dyDescent="0.15">
      <c r="B101" s="312"/>
      <c r="C101" s="313"/>
      <c r="D101" s="318"/>
      <c r="E101" s="319"/>
      <c r="F101" s="215"/>
      <c r="G101" s="216"/>
      <c r="H101" s="216"/>
      <c r="I101" s="216"/>
      <c r="J101" s="216"/>
      <c r="K101" s="216"/>
      <c r="L101" s="216"/>
      <c r="M101" s="216"/>
      <c r="N101" s="216"/>
      <c r="O101" s="216"/>
      <c r="P101" s="216"/>
      <c r="Q101" s="216"/>
      <c r="R101" s="216"/>
      <c r="S101" s="216"/>
      <c r="T101" s="216"/>
      <c r="U101" s="216"/>
      <c r="V101" s="216"/>
      <c r="W101" s="216"/>
      <c r="X101" s="216"/>
      <c r="Y101" s="217"/>
      <c r="Z101" s="297"/>
      <c r="AA101" s="297"/>
      <c r="AB101" s="297"/>
      <c r="AC101" s="297"/>
      <c r="AD101" s="297"/>
      <c r="AE101" s="226"/>
      <c r="AF101" s="227"/>
      <c r="AG101" s="228"/>
      <c r="AH101" s="212"/>
      <c r="AI101" s="213"/>
      <c r="AJ101" s="213"/>
      <c r="AK101" s="214"/>
      <c r="AL101" s="191" t="str">
        <f t="shared" si="1"/>
        <v/>
      </c>
      <c r="AM101" s="192"/>
      <c r="AN101" s="192"/>
      <c r="AO101" s="192"/>
      <c r="AP101" s="192"/>
      <c r="AQ101" s="193"/>
      <c r="AR101" s="202"/>
      <c r="AS101" s="194"/>
      <c r="AT101" s="194"/>
      <c r="AU101" s="194"/>
      <c r="AV101" s="194"/>
      <c r="AW101" s="194"/>
      <c r="AX101" s="194"/>
      <c r="AY101" s="194"/>
      <c r="AZ101" s="194"/>
      <c r="BA101" s="195"/>
    </row>
    <row r="102" spans="2:53" ht="12.95" customHeight="1" x14ac:dyDescent="0.15">
      <c r="B102" s="312"/>
      <c r="C102" s="313"/>
      <c r="D102" s="318"/>
      <c r="E102" s="319"/>
      <c r="F102" s="215"/>
      <c r="G102" s="216"/>
      <c r="H102" s="216"/>
      <c r="I102" s="216"/>
      <c r="J102" s="216"/>
      <c r="K102" s="216"/>
      <c r="L102" s="216"/>
      <c r="M102" s="216"/>
      <c r="N102" s="216"/>
      <c r="O102" s="216"/>
      <c r="P102" s="216"/>
      <c r="Q102" s="216"/>
      <c r="R102" s="216"/>
      <c r="S102" s="216"/>
      <c r="T102" s="216"/>
      <c r="U102" s="216"/>
      <c r="V102" s="216"/>
      <c r="W102" s="216"/>
      <c r="X102" s="216"/>
      <c r="Y102" s="217"/>
      <c r="Z102" s="297"/>
      <c r="AA102" s="297"/>
      <c r="AB102" s="297"/>
      <c r="AC102" s="297"/>
      <c r="AD102" s="297"/>
      <c r="AE102" s="226"/>
      <c r="AF102" s="227"/>
      <c r="AG102" s="228"/>
      <c r="AH102" s="212"/>
      <c r="AI102" s="213"/>
      <c r="AJ102" s="213"/>
      <c r="AK102" s="214"/>
      <c r="AL102" s="191" t="str">
        <f t="shared" si="1"/>
        <v/>
      </c>
      <c r="AM102" s="192"/>
      <c r="AN102" s="192"/>
      <c r="AO102" s="192"/>
      <c r="AP102" s="192"/>
      <c r="AQ102" s="193"/>
      <c r="AR102" s="202"/>
      <c r="AS102" s="194"/>
      <c r="AT102" s="194"/>
      <c r="AU102" s="194"/>
      <c r="AV102" s="194"/>
      <c r="AW102" s="194"/>
      <c r="AX102" s="194"/>
      <c r="AY102" s="194"/>
      <c r="AZ102" s="194"/>
      <c r="BA102" s="195"/>
    </row>
    <row r="103" spans="2:53" ht="12.95" customHeight="1" x14ac:dyDescent="0.15">
      <c r="B103" s="312"/>
      <c r="C103" s="313"/>
      <c r="D103" s="318"/>
      <c r="E103" s="319"/>
      <c r="F103" s="215"/>
      <c r="G103" s="216"/>
      <c r="H103" s="216"/>
      <c r="I103" s="216"/>
      <c r="J103" s="216"/>
      <c r="K103" s="216"/>
      <c r="L103" s="216"/>
      <c r="M103" s="216"/>
      <c r="N103" s="216"/>
      <c r="O103" s="216"/>
      <c r="P103" s="216"/>
      <c r="Q103" s="216"/>
      <c r="R103" s="216"/>
      <c r="S103" s="216"/>
      <c r="T103" s="216"/>
      <c r="U103" s="216"/>
      <c r="V103" s="216"/>
      <c r="W103" s="216"/>
      <c r="X103" s="216"/>
      <c r="Y103" s="217"/>
      <c r="Z103" s="297"/>
      <c r="AA103" s="297"/>
      <c r="AB103" s="297"/>
      <c r="AC103" s="297"/>
      <c r="AD103" s="297"/>
      <c r="AE103" s="226"/>
      <c r="AF103" s="227"/>
      <c r="AG103" s="228"/>
      <c r="AH103" s="212"/>
      <c r="AI103" s="213"/>
      <c r="AJ103" s="213"/>
      <c r="AK103" s="214"/>
      <c r="AL103" s="191" t="str">
        <f t="shared" si="1"/>
        <v/>
      </c>
      <c r="AM103" s="192"/>
      <c r="AN103" s="192"/>
      <c r="AO103" s="192"/>
      <c r="AP103" s="192"/>
      <c r="AQ103" s="193"/>
      <c r="AR103" s="202"/>
      <c r="AS103" s="194"/>
      <c r="AT103" s="194"/>
      <c r="AU103" s="194"/>
      <c r="AV103" s="194"/>
      <c r="AW103" s="194"/>
      <c r="AX103" s="194"/>
      <c r="AY103" s="194"/>
      <c r="AZ103" s="194"/>
      <c r="BA103" s="195"/>
    </row>
    <row r="104" spans="2:53" ht="12.95" customHeight="1" x14ac:dyDescent="0.15">
      <c r="B104" s="312"/>
      <c r="C104" s="313"/>
      <c r="D104" s="318"/>
      <c r="E104" s="319"/>
      <c r="F104" s="215"/>
      <c r="G104" s="216"/>
      <c r="H104" s="216"/>
      <c r="I104" s="216"/>
      <c r="J104" s="216"/>
      <c r="K104" s="216"/>
      <c r="L104" s="216"/>
      <c r="M104" s="216"/>
      <c r="N104" s="216"/>
      <c r="O104" s="216"/>
      <c r="P104" s="216"/>
      <c r="Q104" s="216"/>
      <c r="R104" s="216"/>
      <c r="S104" s="216"/>
      <c r="T104" s="216"/>
      <c r="U104" s="216"/>
      <c r="V104" s="216"/>
      <c r="W104" s="216"/>
      <c r="X104" s="216"/>
      <c r="Y104" s="217"/>
      <c r="Z104" s="297"/>
      <c r="AA104" s="297"/>
      <c r="AB104" s="297"/>
      <c r="AC104" s="297"/>
      <c r="AD104" s="297"/>
      <c r="AE104" s="226"/>
      <c r="AF104" s="227"/>
      <c r="AG104" s="228"/>
      <c r="AH104" s="212"/>
      <c r="AI104" s="213"/>
      <c r="AJ104" s="213"/>
      <c r="AK104" s="214"/>
      <c r="AL104" s="191" t="str">
        <f t="shared" si="1"/>
        <v/>
      </c>
      <c r="AM104" s="192"/>
      <c r="AN104" s="192"/>
      <c r="AO104" s="192"/>
      <c r="AP104" s="192"/>
      <c r="AQ104" s="193"/>
      <c r="AR104" s="202"/>
      <c r="AS104" s="194"/>
      <c r="AT104" s="194"/>
      <c r="AU104" s="194"/>
      <c r="AV104" s="194"/>
      <c r="AW104" s="194"/>
      <c r="AX104" s="194"/>
      <c r="AY104" s="194"/>
      <c r="AZ104" s="194"/>
      <c r="BA104" s="195"/>
    </row>
    <row r="105" spans="2:53" ht="12.95" customHeight="1" x14ac:dyDescent="0.15">
      <c r="B105" s="312"/>
      <c r="C105" s="313"/>
      <c r="D105" s="318"/>
      <c r="E105" s="319"/>
      <c r="F105" s="215"/>
      <c r="G105" s="216"/>
      <c r="H105" s="216"/>
      <c r="I105" s="216"/>
      <c r="J105" s="216"/>
      <c r="K105" s="216"/>
      <c r="L105" s="216"/>
      <c r="M105" s="216"/>
      <c r="N105" s="216"/>
      <c r="O105" s="216"/>
      <c r="P105" s="216"/>
      <c r="Q105" s="216"/>
      <c r="R105" s="216"/>
      <c r="S105" s="216"/>
      <c r="T105" s="216"/>
      <c r="U105" s="216"/>
      <c r="V105" s="216"/>
      <c r="W105" s="216"/>
      <c r="X105" s="216"/>
      <c r="Y105" s="217"/>
      <c r="Z105" s="297"/>
      <c r="AA105" s="297"/>
      <c r="AB105" s="297"/>
      <c r="AC105" s="297"/>
      <c r="AD105" s="297"/>
      <c r="AE105" s="226"/>
      <c r="AF105" s="227"/>
      <c r="AG105" s="228"/>
      <c r="AH105" s="212"/>
      <c r="AI105" s="213"/>
      <c r="AJ105" s="213"/>
      <c r="AK105" s="214"/>
      <c r="AL105" s="191" t="str">
        <f t="shared" si="1"/>
        <v/>
      </c>
      <c r="AM105" s="192"/>
      <c r="AN105" s="192"/>
      <c r="AO105" s="192"/>
      <c r="AP105" s="192"/>
      <c r="AQ105" s="193"/>
      <c r="AR105" s="202"/>
      <c r="AS105" s="194"/>
      <c r="AT105" s="194"/>
      <c r="AU105" s="194"/>
      <c r="AV105" s="194"/>
      <c r="AW105" s="194"/>
      <c r="AX105" s="194"/>
      <c r="AY105" s="194"/>
      <c r="AZ105" s="194"/>
      <c r="BA105" s="195"/>
    </row>
    <row r="106" spans="2:53" ht="12.95" customHeight="1" x14ac:dyDescent="0.15">
      <c r="B106" s="312"/>
      <c r="C106" s="313"/>
      <c r="D106" s="318"/>
      <c r="E106" s="319"/>
      <c r="F106" s="215"/>
      <c r="G106" s="216"/>
      <c r="H106" s="216"/>
      <c r="I106" s="216"/>
      <c r="J106" s="216"/>
      <c r="K106" s="216"/>
      <c r="L106" s="216"/>
      <c r="M106" s="216"/>
      <c r="N106" s="216"/>
      <c r="O106" s="216"/>
      <c r="P106" s="216"/>
      <c r="Q106" s="216"/>
      <c r="R106" s="216"/>
      <c r="S106" s="216"/>
      <c r="T106" s="216"/>
      <c r="U106" s="216"/>
      <c r="V106" s="216"/>
      <c r="W106" s="216"/>
      <c r="X106" s="216"/>
      <c r="Y106" s="217"/>
      <c r="Z106" s="297"/>
      <c r="AA106" s="297"/>
      <c r="AB106" s="297"/>
      <c r="AC106" s="297"/>
      <c r="AD106" s="297"/>
      <c r="AE106" s="226"/>
      <c r="AF106" s="227"/>
      <c r="AG106" s="228"/>
      <c r="AH106" s="212"/>
      <c r="AI106" s="213"/>
      <c r="AJ106" s="213"/>
      <c r="AK106" s="214"/>
      <c r="AL106" s="191" t="str">
        <f t="shared" si="1"/>
        <v/>
      </c>
      <c r="AM106" s="192"/>
      <c r="AN106" s="192"/>
      <c r="AO106" s="192"/>
      <c r="AP106" s="192"/>
      <c r="AQ106" s="193"/>
      <c r="AR106" s="202"/>
      <c r="AS106" s="194"/>
      <c r="AT106" s="194"/>
      <c r="AU106" s="194"/>
      <c r="AV106" s="194"/>
      <c r="AW106" s="194"/>
      <c r="AX106" s="194"/>
      <c r="AY106" s="194"/>
      <c r="AZ106" s="194"/>
      <c r="BA106" s="195"/>
    </row>
    <row r="107" spans="2:53" ht="12.95" customHeight="1" x14ac:dyDescent="0.15">
      <c r="B107" s="312"/>
      <c r="C107" s="313"/>
      <c r="D107" s="318"/>
      <c r="E107" s="319"/>
      <c r="F107" s="215"/>
      <c r="G107" s="216"/>
      <c r="H107" s="216"/>
      <c r="I107" s="216"/>
      <c r="J107" s="216"/>
      <c r="K107" s="216"/>
      <c r="L107" s="216"/>
      <c r="M107" s="216"/>
      <c r="N107" s="216"/>
      <c r="O107" s="216"/>
      <c r="P107" s="216"/>
      <c r="Q107" s="216"/>
      <c r="R107" s="216"/>
      <c r="S107" s="216"/>
      <c r="T107" s="216"/>
      <c r="U107" s="216"/>
      <c r="V107" s="216"/>
      <c r="W107" s="216"/>
      <c r="X107" s="216"/>
      <c r="Y107" s="217"/>
      <c r="Z107" s="297"/>
      <c r="AA107" s="297"/>
      <c r="AB107" s="297"/>
      <c r="AC107" s="297"/>
      <c r="AD107" s="297"/>
      <c r="AE107" s="226"/>
      <c r="AF107" s="227"/>
      <c r="AG107" s="228"/>
      <c r="AH107" s="212"/>
      <c r="AI107" s="213"/>
      <c r="AJ107" s="213"/>
      <c r="AK107" s="214"/>
      <c r="AL107" s="191" t="str">
        <f t="shared" si="1"/>
        <v/>
      </c>
      <c r="AM107" s="192"/>
      <c r="AN107" s="192"/>
      <c r="AO107" s="192"/>
      <c r="AP107" s="192"/>
      <c r="AQ107" s="193"/>
      <c r="AR107" s="202"/>
      <c r="AS107" s="194"/>
      <c r="AT107" s="194"/>
      <c r="AU107" s="194"/>
      <c r="AV107" s="194"/>
      <c r="AW107" s="194"/>
      <c r="AX107" s="194"/>
      <c r="AY107" s="194"/>
      <c r="AZ107" s="194"/>
      <c r="BA107" s="195"/>
    </row>
    <row r="108" spans="2:53" ht="12.95" customHeight="1" x14ac:dyDescent="0.15">
      <c r="B108" s="312"/>
      <c r="C108" s="313"/>
      <c r="D108" s="318"/>
      <c r="E108" s="319"/>
      <c r="F108" s="215"/>
      <c r="G108" s="216"/>
      <c r="H108" s="216"/>
      <c r="I108" s="216"/>
      <c r="J108" s="216"/>
      <c r="K108" s="216"/>
      <c r="L108" s="216"/>
      <c r="M108" s="216"/>
      <c r="N108" s="216"/>
      <c r="O108" s="216"/>
      <c r="P108" s="216"/>
      <c r="Q108" s="216"/>
      <c r="R108" s="216"/>
      <c r="S108" s="216"/>
      <c r="T108" s="216"/>
      <c r="U108" s="216"/>
      <c r="V108" s="216"/>
      <c r="W108" s="216"/>
      <c r="X108" s="216"/>
      <c r="Y108" s="217"/>
      <c r="Z108" s="297"/>
      <c r="AA108" s="297"/>
      <c r="AB108" s="297"/>
      <c r="AC108" s="297"/>
      <c r="AD108" s="297"/>
      <c r="AE108" s="226"/>
      <c r="AF108" s="227"/>
      <c r="AG108" s="228"/>
      <c r="AH108" s="212"/>
      <c r="AI108" s="213"/>
      <c r="AJ108" s="213"/>
      <c r="AK108" s="214"/>
      <c r="AL108" s="191" t="str">
        <f t="shared" si="1"/>
        <v/>
      </c>
      <c r="AM108" s="192"/>
      <c r="AN108" s="192"/>
      <c r="AO108" s="192"/>
      <c r="AP108" s="192"/>
      <c r="AQ108" s="193"/>
      <c r="AR108" s="202"/>
      <c r="AS108" s="194"/>
      <c r="AT108" s="194"/>
      <c r="AU108" s="194"/>
      <c r="AV108" s="194"/>
      <c r="AW108" s="194"/>
      <c r="AX108" s="194"/>
      <c r="AY108" s="194"/>
      <c r="AZ108" s="194"/>
      <c r="BA108" s="195"/>
    </row>
    <row r="109" spans="2:53" ht="12.95" customHeight="1" x14ac:dyDescent="0.15">
      <c r="B109" s="312"/>
      <c r="C109" s="313"/>
      <c r="D109" s="318"/>
      <c r="E109" s="319"/>
      <c r="F109" s="215"/>
      <c r="G109" s="216"/>
      <c r="H109" s="216"/>
      <c r="I109" s="216"/>
      <c r="J109" s="216"/>
      <c r="K109" s="216"/>
      <c r="L109" s="216"/>
      <c r="M109" s="216"/>
      <c r="N109" s="216"/>
      <c r="O109" s="216"/>
      <c r="P109" s="216"/>
      <c r="Q109" s="216"/>
      <c r="R109" s="216"/>
      <c r="S109" s="216"/>
      <c r="T109" s="216"/>
      <c r="U109" s="216"/>
      <c r="V109" s="216"/>
      <c r="W109" s="216"/>
      <c r="X109" s="216"/>
      <c r="Y109" s="217"/>
      <c r="Z109" s="297"/>
      <c r="AA109" s="297"/>
      <c r="AB109" s="297"/>
      <c r="AC109" s="297"/>
      <c r="AD109" s="297"/>
      <c r="AE109" s="226"/>
      <c r="AF109" s="227"/>
      <c r="AG109" s="228"/>
      <c r="AH109" s="212"/>
      <c r="AI109" s="213"/>
      <c r="AJ109" s="213"/>
      <c r="AK109" s="214"/>
      <c r="AL109" s="191" t="str">
        <f t="shared" si="1"/>
        <v/>
      </c>
      <c r="AM109" s="192"/>
      <c r="AN109" s="192"/>
      <c r="AO109" s="192"/>
      <c r="AP109" s="192"/>
      <c r="AQ109" s="193"/>
      <c r="AR109" s="202"/>
      <c r="AS109" s="194"/>
      <c r="AT109" s="194"/>
      <c r="AU109" s="194"/>
      <c r="AV109" s="194"/>
      <c r="AW109" s="194"/>
      <c r="AX109" s="194"/>
      <c r="AY109" s="194"/>
      <c r="AZ109" s="194"/>
      <c r="BA109" s="195"/>
    </row>
    <row r="110" spans="2:53" ht="12.95" customHeight="1" x14ac:dyDescent="0.15">
      <c r="B110" s="312"/>
      <c r="C110" s="313"/>
      <c r="D110" s="318"/>
      <c r="E110" s="319"/>
      <c r="F110" s="215"/>
      <c r="G110" s="216"/>
      <c r="H110" s="216"/>
      <c r="I110" s="216"/>
      <c r="J110" s="216"/>
      <c r="K110" s="216"/>
      <c r="L110" s="216"/>
      <c r="M110" s="216"/>
      <c r="N110" s="216"/>
      <c r="O110" s="216"/>
      <c r="P110" s="216"/>
      <c r="Q110" s="216"/>
      <c r="R110" s="216"/>
      <c r="S110" s="216"/>
      <c r="T110" s="216"/>
      <c r="U110" s="216"/>
      <c r="V110" s="216"/>
      <c r="W110" s="216"/>
      <c r="X110" s="216"/>
      <c r="Y110" s="217"/>
      <c r="Z110" s="297"/>
      <c r="AA110" s="297"/>
      <c r="AB110" s="297"/>
      <c r="AC110" s="297"/>
      <c r="AD110" s="297"/>
      <c r="AE110" s="226"/>
      <c r="AF110" s="227"/>
      <c r="AG110" s="228"/>
      <c r="AH110" s="212"/>
      <c r="AI110" s="213"/>
      <c r="AJ110" s="213"/>
      <c r="AK110" s="214"/>
      <c r="AL110" s="191" t="str">
        <f t="shared" si="1"/>
        <v/>
      </c>
      <c r="AM110" s="192"/>
      <c r="AN110" s="192"/>
      <c r="AO110" s="192"/>
      <c r="AP110" s="192"/>
      <c r="AQ110" s="193"/>
      <c r="AR110" s="202"/>
      <c r="AS110" s="194"/>
      <c r="AT110" s="194"/>
      <c r="AU110" s="194"/>
      <c r="AV110" s="194"/>
      <c r="AW110" s="194"/>
      <c r="AX110" s="194"/>
      <c r="AY110" s="194"/>
      <c r="AZ110" s="194"/>
      <c r="BA110" s="195"/>
    </row>
    <row r="111" spans="2:53" ht="12.95" customHeight="1" x14ac:dyDescent="0.15">
      <c r="B111" s="312"/>
      <c r="C111" s="313"/>
      <c r="D111" s="318"/>
      <c r="E111" s="319"/>
      <c r="F111" s="215"/>
      <c r="G111" s="216"/>
      <c r="H111" s="216"/>
      <c r="I111" s="216"/>
      <c r="J111" s="216"/>
      <c r="K111" s="216"/>
      <c r="L111" s="216"/>
      <c r="M111" s="216"/>
      <c r="N111" s="216"/>
      <c r="O111" s="216"/>
      <c r="P111" s="216"/>
      <c r="Q111" s="216"/>
      <c r="R111" s="216"/>
      <c r="S111" s="216"/>
      <c r="T111" s="216"/>
      <c r="U111" s="216"/>
      <c r="V111" s="216"/>
      <c r="W111" s="216"/>
      <c r="X111" s="216"/>
      <c r="Y111" s="217"/>
      <c r="Z111" s="297"/>
      <c r="AA111" s="297"/>
      <c r="AB111" s="297"/>
      <c r="AC111" s="297"/>
      <c r="AD111" s="297"/>
      <c r="AE111" s="226"/>
      <c r="AF111" s="227"/>
      <c r="AG111" s="228"/>
      <c r="AH111" s="212"/>
      <c r="AI111" s="213"/>
      <c r="AJ111" s="213"/>
      <c r="AK111" s="214"/>
      <c r="AL111" s="191" t="str">
        <f t="shared" si="1"/>
        <v/>
      </c>
      <c r="AM111" s="192"/>
      <c r="AN111" s="192"/>
      <c r="AO111" s="192"/>
      <c r="AP111" s="192"/>
      <c r="AQ111" s="193"/>
      <c r="AR111" s="202"/>
      <c r="AS111" s="194"/>
      <c r="AT111" s="194"/>
      <c r="AU111" s="194"/>
      <c r="AV111" s="194"/>
      <c r="AW111" s="194"/>
      <c r="AX111" s="194"/>
      <c r="AY111" s="194"/>
      <c r="AZ111" s="194"/>
      <c r="BA111" s="195"/>
    </row>
    <row r="112" spans="2:53" ht="12.95" customHeight="1" x14ac:dyDescent="0.15">
      <c r="B112" s="312"/>
      <c r="C112" s="313"/>
      <c r="D112" s="318"/>
      <c r="E112" s="319"/>
      <c r="F112" s="215"/>
      <c r="G112" s="216"/>
      <c r="H112" s="216"/>
      <c r="I112" s="216"/>
      <c r="J112" s="216"/>
      <c r="K112" s="216"/>
      <c r="L112" s="216"/>
      <c r="M112" s="216"/>
      <c r="N112" s="216"/>
      <c r="O112" s="216"/>
      <c r="P112" s="216"/>
      <c r="Q112" s="216"/>
      <c r="R112" s="216"/>
      <c r="S112" s="216"/>
      <c r="T112" s="216"/>
      <c r="U112" s="216"/>
      <c r="V112" s="216"/>
      <c r="W112" s="216"/>
      <c r="X112" s="216"/>
      <c r="Y112" s="217"/>
      <c r="Z112" s="297"/>
      <c r="AA112" s="297"/>
      <c r="AB112" s="297"/>
      <c r="AC112" s="297"/>
      <c r="AD112" s="297"/>
      <c r="AE112" s="226"/>
      <c r="AF112" s="227"/>
      <c r="AG112" s="228"/>
      <c r="AH112" s="212"/>
      <c r="AI112" s="213"/>
      <c r="AJ112" s="213"/>
      <c r="AK112" s="214"/>
      <c r="AL112" s="191" t="str">
        <f t="shared" si="1"/>
        <v/>
      </c>
      <c r="AM112" s="192"/>
      <c r="AN112" s="192"/>
      <c r="AO112" s="192"/>
      <c r="AP112" s="192"/>
      <c r="AQ112" s="193"/>
      <c r="AR112" s="202"/>
      <c r="AS112" s="194"/>
      <c r="AT112" s="194"/>
      <c r="AU112" s="194"/>
      <c r="AV112" s="194"/>
      <c r="AW112" s="194"/>
      <c r="AX112" s="194"/>
      <c r="AY112" s="194"/>
      <c r="AZ112" s="194"/>
      <c r="BA112" s="195"/>
    </row>
    <row r="113" spans="2:53" ht="12.95" customHeight="1" x14ac:dyDescent="0.15">
      <c r="B113" s="312"/>
      <c r="C113" s="313"/>
      <c r="D113" s="318"/>
      <c r="E113" s="319"/>
      <c r="F113" s="215"/>
      <c r="G113" s="216"/>
      <c r="H113" s="216"/>
      <c r="I113" s="216"/>
      <c r="J113" s="216"/>
      <c r="K113" s="216"/>
      <c r="L113" s="216"/>
      <c r="M113" s="216"/>
      <c r="N113" s="216"/>
      <c r="O113" s="216"/>
      <c r="P113" s="216"/>
      <c r="Q113" s="216"/>
      <c r="R113" s="216"/>
      <c r="S113" s="216"/>
      <c r="T113" s="216"/>
      <c r="U113" s="216"/>
      <c r="V113" s="216"/>
      <c r="W113" s="216"/>
      <c r="X113" s="216"/>
      <c r="Y113" s="217"/>
      <c r="Z113" s="297"/>
      <c r="AA113" s="297"/>
      <c r="AB113" s="297"/>
      <c r="AC113" s="297"/>
      <c r="AD113" s="297"/>
      <c r="AE113" s="226"/>
      <c r="AF113" s="227"/>
      <c r="AG113" s="228"/>
      <c r="AH113" s="212"/>
      <c r="AI113" s="213"/>
      <c r="AJ113" s="213"/>
      <c r="AK113" s="214"/>
      <c r="AL113" s="191" t="str">
        <f t="shared" si="1"/>
        <v/>
      </c>
      <c r="AM113" s="192"/>
      <c r="AN113" s="192"/>
      <c r="AO113" s="192"/>
      <c r="AP113" s="192"/>
      <c r="AQ113" s="193"/>
      <c r="AR113" s="202"/>
      <c r="AS113" s="194"/>
      <c r="AT113" s="194"/>
      <c r="AU113" s="194"/>
      <c r="AV113" s="194"/>
      <c r="AW113" s="194"/>
      <c r="AX113" s="194"/>
      <c r="AY113" s="194"/>
      <c r="AZ113" s="194"/>
      <c r="BA113" s="195"/>
    </row>
    <row r="114" spans="2:53" ht="12.95" customHeight="1" x14ac:dyDescent="0.15">
      <c r="B114" s="312"/>
      <c r="C114" s="313"/>
      <c r="D114" s="318"/>
      <c r="E114" s="319"/>
      <c r="F114" s="215"/>
      <c r="G114" s="216"/>
      <c r="H114" s="216"/>
      <c r="I114" s="216"/>
      <c r="J114" s="216"/>
      <c r="K114" s="216"/>
      <c r="L114" s="216"/>
      <c r="M114" s="216"/>
      <c r="N114" s="216"/>
      <c r="O114" s="216"/>
      <c r="P114" s="216"/>
      <c r="Q114" s="216"/>
      <c r="R114" s="216"/>
      <c r="S114" s="216"/>
      <c r="T114" s="216"/>
      <c r="U114" s="216"/>
      <c r="V114" s="216"/>
      <c r="W114" s="216"/>
      <c r="X114" s="216"/>
      <c r="Y114" s="217"/>
      <c r="Z114" s="297"/>
      <c r="AA114" s="297"/>
      <c r="AB114" s="297"/>
      <c r="AC114" s="297"/>
      <c r="AD114" s="297"/>
      <c r="AE114" s="226"/>
      <c r="AF114" s="227"/>
      <c r="AG114" s="228"/>
      <c r="AH114" s="212"/>
      <c r="AI114" s="213"/>
      <c r="AJ114" s="213"/>
      <c r="AK114" s="214"/>
      <c r="AL114" s="191" t="str">
        <f t="shared" ref="AL114:AL138" si="2">IF(AH114="","",IF(AH114="税抜",ROUNDDOWN(Z114*AE114*1.08,0),IF(AH114="税込",ROUNDDOWN(Z114*AE114,0))))</f>
        <v/>
      </c>
      <c r="AM114" s="192"/>
      <c r="AN114" s="192"/>
      <c r="AO114" s="192"/>
      <c r="AP114" s="192"/>
      <c r="AQ114" s="193"/>
      <c r="AR114" s="202"/>
      <c r="AS114" s="194"/>
      <c r="AT114" s="194"/>
      <c r="AU114" s="194"/>
      <c r="AV114" s="194"/>
      <c r="AW114" s="194"/>
      <c r="AX114" s="194"/>
      <c r="AY114" s="194"/>
      <c r="AZ114" s="194"/>
      <c r="BA114" s="195"/>
    </row>
    <row r="115" spans="2:53" ht="12.95" customHeight="1" x14ac:dyDescent="0.15">
      <c r="B115" s="312"/>
      <c r="C115" s="313"/>
      <c r="D115" s="318"/>
      <c r="E115" s="319"/>
      <c r="F115" s="215"/>
      <c r="G115" s="216"/>
      <c r="H115" s="216"/>
      <c r="I115" s="216"/>
      <c r="J115" s="216"/>
      <c r="K115" s="216"/>
      <c r="L115" s="216"/>
      <c r="M115" s="216"/>
      <c r="N115" s="216"/>
      <c r="O115" s="216"/>
      <c r="P115" s="216"/>
      <c r="Q115" s="216"/>
      <c r="R115" s="216"/>
      <c r="S115" s="216"/>
      <c r="T115" s="216"/>
      <c r="U115" s="216"/>
      <c r="V115" s="216"/>
      <c r="W115" s="216"/>
      <c r="X115" s="216"/>
      <c r="Y115" s="217"/>
      <c r="Z115" s="297"/>
      <c r="AA115" s="297"/>
      <c r="AB115" s="297"/>
      <c r="AC115" s="297"/>
      <c r="AD115" s="297"/>
      <c r="AE115" s="226"/>
      <c r="AF115" s="227"/>
      <c r="AG115" s="228"/>
      <c r="AH115" s="212"/>
      <c r="AI115" s="213"/>
      <c r="AJ115" s="213"/>
      <c r="AK115" s="214"/>
      <c r="AL115" s="191" t="str">
        <f t="shared" si="2"/>
        <v/>
      </c>
      <c r="AM115" s="192"/>
      <c r="AN115" s="192"/>
      <c r="AO115" s="192"/>
      <c r="AP115" s="192"/>
      <c r="AQ115" s="193"/>
      <c r="AR115" s="202"/>
      <c r="AS115" s="194"/>
      <c r="AT115" s="194"/>
      <c r="AU115" s="194"/>
      <c r="AV115" s="194"/>
      <c r="AW115" s="194"/>
      <c r="AX115" s="194"/>
      <c r="AY115" s="194"/>
      <c r="AZ115" s="194"/>
      <c r="BA115" s="195"/>
    </row>
    <row r="116" spans="2:53" ht="12.95" customHeight="1" x14ac:dyDescent="0.15">
      <c r="B116" s="312"/>
      <c r="C116" s="313"/>
      <c r="D116" s="318"/>
      <c r="E116" s="319"/>
      <c r="F116" s="215"/>
      <c r="G116" s="216"/>
      <c r="H116" s="216"/>
      <c r="I116" s="216"/>
      <c r="J116" s="216"/>
      <c r="K116" s="216"/>
      <c r="L116" s="216"/>
      <c r="M116" s="216"/>
      <c r="N116" s="216"/>
      <c r="O116" s="216"/>
      <c r="P116" s="216"/>
      <c r="Q116" s="216"/>
      <c r="R116" s="216"/>
      <c r="S116" s="216"/>
      <c r="T116" s="216"/>
      <c r="U116" s="216"/>
      <c r="V116" s="216"/>
      <c r="W116" s="216"/>
      <c r="X116" s="216"/>
      <c r="Y116" s="217"/>
      <c r="Z116" s="297"/>
      <c r="AA116" s="297"/>
      <c r="AB116" s="297"/>
      <c r="AC116" s="297"/>
      <c r="AD116" s="297"/>
      <c r="AE116" s="226"/>
      <c r="AF116" s="227"/>
      <c r="AG116" s="228"/>
      <c r="AH116" s="212"/>
      <c r="AI116" s="213"/>
      <c r="AJ116" s="213"/>
      <c r="AK116" s="214"/>
      <c r="AL116" s="191" t="str">
        <f t="shared" si="2"/>
        <v/>
      </c>
      <c r="AM116" s="192"/>
      <c r="AN116" s="192"/>
      <c r="AO116" s="192"/>
      <c r="AP116" s="192"/>
      <c r="AQ116" s="193"/>
      <c r="AR116" s="202"/>
      <c r="AS116" s="194"/>
      <c r="AT116" s="194"/>
      <c r="AU116" s="194"/>
      <c r="AV116" s="194"/>
      <c r="AW116" s="194"/>
      <c r="AX116" s="194"/>
      <c r="AY116" s="194"/>
      <c r="AZ116" s="194"/>
      <c r="BA116" s="195"/>
    </row>
    <row r="117" spans="2:53" ht="12.95" customHeight="1" x14ac:dyDescent="0.15">
      <c r="B117" s="312"/>
      <c r="C117" s="313"/>
      <c r="D117" s="318"/>
      <c r="E117" s="319"/>
      <c r="F117" s="215"/>
      <c r="G117" s="216"/>
      <c r="H117" s="216"/>
      <c r="I117" s="216"/>
      <c r="J117" s="216"/>
      <c r="K117" s="216"/>
      <c r="L117" s="216"/>
      <c r="M117" s="216"/>
      <c r="N117" s="216"/>
      <c r="O117" s="216"/>
      <c r="P117" s="216"/>
      <c r="Q117" s="216"/>
      <c r="R117" s="216"/>
      <c r="S117" s="216"/>
      <c r="T117" s="216"/>
      <c r="U117" s="216"/>
      <c r="V117" s="216"/>
      <c r="W117" s="216"/>
      <c r="X117" s="216"/>
      <c r="Y117" s="217"/>
      <c r="Z117" s="297"/>
      <c r="AA117" s="297"/>
      <c r="AB117" s="297"/>
      <c r="AC117" s="297"/>
      <c r="AD117" s="297"/>
      <c r="AE117" s="226"/>
      <c r="AF117" s="227"/>
      <c r="AG117" s="228"/>
      <c r="AH117" s="212"/>
      <c r="AI117" s="213"/>
      <c r="AJ117" s="213"/>
      <c r="AK117" s="214"/>
      <c r="AL117" s="191" t="str">
        <f t="shared" si="2"/>
        <v/>
      </c>
      <c r="AM117" s="192"/>
      <c r="AN117" s="192"/>
      <c r="AO117" s="192"/>
      <c r="AP117" s="192"/>
      <c r="AQ117" s="193"/>
      <c r="AR117" s="202"/>
      <c r="AS117" s="194"/>
      <c r="AT117" s="194"/>
      <c r="AU117" s="194"/>
      <c r="AV117" s="194"/>
      <c r="AW117" s="194"/>
      <c r="AX117" s="194"/>
      <c r="AY117" s="194"/>
      <c r="AZ117" s="194"/>
      <c r="BA117" s="195"/>
    </row>
    <row r="118" spans="2:53" ht="12.95" customHeight="1" x14ac:dyDescent="0.15">
      <c r="B118" s="312"/>
      <c r="C118" s="313"/>
      <c r="D118" s="318"/>
      <c r="E118" s="319"/>
      <c r="F118" s="215"/>
      <c r="G118" s="216"/>
      <c r="H118" s="216"/>
      <c r="I118" s="216"/>
      <c r="J118" s="216"/>
      <c r="K118" s="216"/>
      <c r="L118" s="216"/>
      <c r="M118" s="216"/>
      <c r="N118" s="216"/>
      <c r="O118" s="216"/>
      <c r="P118" s="216"/>
      <c r="Q118" s="216"/>
      <c r="R118" s="216"/>
      <c r="S118" s="216"/>
      <c r="T118" s="216"/>
      <c r="U118" s="216"/>
      <c r="V118" s="216"/>
      <c r="W118" s="216"/>
      <c r="X118" s="216"/>
      <c r="Y118" s="217"/>
      <c r="Z118" s="229"/>
      <c r="AA118" s="230"/>
      <c r="AB118" s="230"/>
      <c r="AC118" s="230"/>
      <c r="AD118" s="231"/>
      <c r="AE118" s="226"/>
      <c r="AF118" s="227"/>
      <c r="AG118" s="228"/>
      <c r="AH118" s="212"/>
      <c r="AI118" s="213"/>
      <c r="AJ118" s="213"/>
      <c r="AK118" s="214"/>
      <c r="AL118" s="191" t="str">
        <f t="shared" si="2"/>
        <v/>
      </c>
      <c r="AM118" s="192"/>
      <c r="AN118" s="192"/>
      <c r="AO118" s="192"/>
      <c r="AP118" s="192"/>
      <c r="AQ118" s="193"/>
      <c r="AR118" s="202"/>
      <c r="AS118" s="194"/>
      <c r="AT118" s="194"/>
      <c r="AU118" s="194"/>
      <c r="AV118" s="194"/>
      <c r="AW118" s="194"/>
      <c r="AX118" s="194"/>
      <c r="AY118" s="194"/>
      <c r="AZ118" s="194"/>
      <c r="BA118" s="195"/>
    </row>
    <row r="119" spans="2:53" ht="12.95" customHeight="1" x14ac:dyDescent="0.15">
      <c r="B119" s="312"/>
      <c r="C119" s="313"/>
      <c r="D119" s="318"/>
      <c r="E119" s="319"/>
      <c r="F119" s="215"/>
      <c r="G119" s="216"/>
      <c r="H119" s="216"/>
      <c r="I119" s="216"/>
      <c r="J119" s="216"/>
      <c r="K119" s="216"/>
      <c r="L119" s="216"/>
      <c r="M119" s="216"/>
      <c r="N119" s="216"/>
      <c r="O119" s="216"/>
      <c r="P119" s="216"/>
      <c r="Q119" s="216"/>
      <c r="R119" s="216"/>
      <c r="S119" s="216"/>
      <c r="T119" s="216"/>
      <c r="U119" s="216"/>
      <c r="V119" s="216"/>
      <c r="W119" s="216"/>
      <c r="X119" s="216"/>
      <c r="Y119" s="217"/>
      <c r="Z119" s="229"/>
      <c r="AA119" s="230"/>
      <c r="AB119" s="230"/>
      <c r="AC119" s="230"/>
      <c r="AD119" s="231"/>
      <c r="AE119" s="226"/>
      <c r="AF119" s="227"/>
      <c r="AG119" s="228"/>
      <c r="AH119" s="212"/>
      <c r="AI119" s="213"/>
      <c r="AJ119" s="213"/>
      <c r="AK119" s="214"/>
      <c r="AL119" s="191" t="str">
        <f t="shared" si="2"/>
        <v/>
      </c>
      <c r="AM119" s="192"/>
      <c r="AN119" s="192"/>
      <c r="AO119" s="192"/>
      <c r="AP119" s="192"/>
      <c r="AQ119" s="193"/>
      <c r="AR119" s="202"/>
      <c r="AS119" s="194"/>
      <c r="AT119" s="194"/>
      <c r="AU119" s="194"/>
      <c r="AV119" s="194"/>
      <c r="AW119" s="194"/>
      <c r="AX119" s="194"/>
      <c r="AY119" s="194"/>
      <c r="AZ119" s="194"/>
      <c r="BA119" s="195"/>
    </row>
    <row r="120" spans="2:53" ht="12.95" customHeight="1" x14ac:dyDescent="0.15">
      <c r="B120" s="312"/>
      <c r="C120" s="313"/>
      <c r="D120" s="318"/>
      <c r="E120" s="319"/>
      <c r="F120" s="215"/>
      <c r="G120" s="216"/>
      <c r="H120" s="216"/>
      <c r="I120" s="216"/>
      <c r="J120" s="216"/>
      <c r="K120" s="216"/>
      <c r="L120" s="216"/>
      <c r="M120" s="216"/>
      <c r="N120" s="216"/>
      <c r="O120" s="216"/>
      <c r="P120" s="216"/>
      <c r="Q120" s="216"/>
      <c r="R120" s="216"/>
      <c r="S120" s="216"/>
      <c r="T120" s="216"/>
      <c r="U120" s="216"/>
      <c r="V120" s="216"/>
      <c r="W120" s="216"/>
      <c r="X120" s="216"/>
      <c r="Y120" s="217"/>
      <c r="Z120" s="229"/>
      <c r="AA120" s="230"/>
      <c r="AB120" s="230"/>
      <c r="AC120" s="230"/>
      <c r="AD120" s="231"/>
      <c r="AE120" s="226"/>
      <c r="AF120" s="227"/>
      <c r="AG120" s="228"/>
      <c r="AH120" s="212"/>
      <c r="AI120" s="213"/>
      <c r="AJ120" s="213"/>
      <c r="AK120" s="214"/>
      <c r="AL120" s="191" t="str">
        <f t="shared" si="2"/>
        <v/>
      </c>
      <c r="AM120" s="192"/>
      <c r="AN120" s="192"/>
      <c r="AO120" s="192"/>
      <c r="AP120" s="192"/>
      <c r="AQ120" s="193"/>
      <c r="AR120" s="202"/>
      <c r="AS120" s="194"/>
      <c r="AT120" s="194"/>
      <c r="AU120" s="194"/>
      <c r="AV120" s="194"/>
      <c r="AW120" s="194"/>
      <c r="AX120" s="194"/>
      <c r="AY120" s="194"/>
      <c r="AZ120" s="194"/>
      <c r="BA120" s="195"/>
    </row>
    <row r="121" spans="2:53" ht="12.95" customHeight="1" x14ac:dyDescent="0.15">
      <c r="B121" s="312"/>
      <c r="C121" s="313"/>
      <c r="D121" s="318"/>
      <c r="E121" s="319"/>
      <c r="F121" s="215"/>
      <c r="G121" s="216"/>
      <c r="H121" s="216"/>
      <c r="I121" s="216"/>
      <c r="J121" s="216"/>
      <c r="K121" s="216"/>
      <c r="L121" s="216"/>
      <c r="M121" s="216"/>
      <c r="N121" s="216"/>
      <c r="O121" s="216"/>
      <c r="P121" s="216"/>
      <c r="Q121" s="216"/>
      <c r="R121" s="216"/>
      <c r="S121" s="216"/>
      <c r="T121" s="216"/>
      <c r="U121" s="216"/>
      <c r="V121" s="216"/>
      <c r="W121" s="216"/>
      <c r="X121" s="216"/>
      <c r="Y121" s="217"/>
      <c r="Z121" s="229"/>
      <c r="AA121" s="230"/>
      <c r="AB121" s="230"/>
      <c r="AC121" s="230"/>
      <c r="AD121" s="231"/>
      <c r="AE121" s="226"/>
      <c r="AF121" s="227"/>
      <c r="AG121" s="228"/>
      <c r="AH121" s="212"/>
      <c r="AI121" s="213"/>
      <c r="AJ121" s="213"/>
      <c r="AK121" s="214"/>
      <c r="AL121" s="191" t="str">
        <f t="shared" si="2"/>
        <v/>
      </c>
      <c r="AM121" s="192"/>
      <c r="AN121" s="192"/>
      <c r="AO121" s="192"/>
      <c r="AP121" s="192"/>
      <c r="AQ121" s="193"/>
      <c r="AR121" s="202"/>
      <c r="AS121" s="194"/>
      <c r="AT121" s="194"/>
      <c r="AU121" s="194"/>
      <c r="AV121" s="194"/>
      <c r="AW121" s="194"/>
      <c r="AX121" s="194"/>
      <c r="AY121" s="194"/>
      <c r="AZ121" s="194"/>
      <c r="BA121" s="195"/>
    </row>
    <row r="122" spans="2:53" ht="12.95" customHeight="1" x14ac:dyDescent="0.15">
      <c r="B122" s="312"/>
      <c r="C122" s="313"/>
      <c r="D122" s="318"/>
      <c r="E122" s="319"/>
      <c r="F122" s="215"/>
      <c r="G122" s="216"/>
      <c r="H122" s="216"/>
      <c r="I122" s="216"/>
      <c r="J122" s="216"/>
      <c r="K122" s="216"/>
      <c r="L122" s="216"/>
      <c r="M122" s="216"/>
      <c r="N122" s="216"/>
      <c r="O122" s="216"/>
      <c r="P122" s="216"/>
      <c r="Q122" s="216"/>
      <c r="R122" s="216"/>
      <c r="S122" s="216"/>
      <c r="T122" s="216"/>
      <c r="U122" s="216"/>
      <c r="V122" s="216"/>
      <c r="W122" s="216"/>
      <c r="X122" s="216"/>
      <c r="Y122" s="217"/>
      <c r="Z122" s="229"/>
      <c r="AA122" s="230"/>
      <c r="AB122" s="230"/>
      <c r="AC122" s="230"/>
      <c r="AD122" s="231"/>
      <c r="AE122" s="226"/>
      <c r="AF122" s="227"/>
      <c r="AG122" s="228"/>
      <c r="AH122" s="212"/>
      <c r="AI122" s="213"/>
      <c r="AJ122" s="213"/>
      <c r="AK122" s="214"/>
      <c r="AL122" s="191" t="str">
        <f t="shared" si="2"/>
        <v/>
      </c>
      <c r="AM122" s="192"/>
      <c r="AN122" s="192"/>
      <c r="AO122" s="192"/>
      <c r="AP122" s="192"/>
      <c r="AQ122" s="193"/>
      <c r="AR122" s="202"/>
      <c r="AS122" s="194"/>
      <c r="AT122" s="194"/>
      <c r="AU122" s="194"/>
      <c r="AV122" s="194"/>
      <c r="AW122" s="194"/>
      <c r="AX122" s="194"/>
      <c r="AY122" s="194"/>
      <c r="AZ122" s="194"/>
      <c r="BA122" s="195"/>
    </row>
    <row r="123" spans="2:53" ht="12.95" customHeight="1" x14ac:dyDescent="0.15">
      <c r="B123" s="312"/>
      <c r="C123" s="313"/>
      <c r="D123" s="318"/>
      <c r="E123" s="319"/>
      <c r="F123" s="215"/>
      <c r="G123" s="216"/>
      <c r="H123" s="216"/>
      <c r="I123" s="216"/>
      <c r="J123" s="216"/>
      <c r="K123" s="216"/>
      <c r="L123" s="216"/>
      <c r="M123" s="216"/>
      <c r="N123" s="216"/>
      <c r="O123" s="216"/>
      <c r="P123" s="216"/>
      <c r="Q123" s="216"/>
      <c r="R123" s="216"/>
      <c r="S123" s="216"/>
      <c r="T123" s="216"/>
      <c r="U123" s="216"/>
      <c r="V123" s="216"/>
      <c r="W123" s="216"/>
      <c r="X123" s="216"/>
      <c r="Y123" s="217"/>
      <c r="Z123" s="229"/>
      <c r="AA123" s="230"/>
      <c r="AB123" s="230"/>
      <c r="AC123" s="230"/>
      <c r="AD123" s="231"/>
      <c r="AE123" s="226"/>
      <c r="AF123" s="227"/>
      <c r="AG123" s="228"/>
      <c r="AH123" s="212"/>
      <c r="AI123" s="213"/>
      <c r="AJ123" s="213"/>
      <c r="AK123" s="214"/>
      <c r="AL123" s="191" t="str">
        <f t="shared" si="2"/>
        <v/>
      </c>
      <c r="AM123" s="192"/>
      <c r="AN123" s="192"/>
      <c r="AO123" s="192"/>
      <c r="AP123" s="192"/>
      <c r="AQ123" s="193"/>
      <c r="AR123" s="202"/>
      <c r="AS123" s="194"/>
      <c r="AT123" s="194"/>
      <c r="AU123" s="194"/>
      <c r="AV123" s="194"/>
      <c r="AW123" s="194"/>
      <c r="AX123" s="194"/>
      <c r="AY123" s="194"/>
      <c r="AZ123" s="194"/>
      <c r="BA123" s="195"/>
    </row>
    <row r="124" spans="2:53" ht="12.95" customHeight="1" x14ac:dyDescent="0.15">
      <c r="B124" s="312"/>
      <c r="C124" s="313"/>
      <c r="D124" s="318"/>
      <c r="E124" s="319"/>
      <c r="F124" s="215"/>
      <c r="G124" s="216"/>
      <c r="H124" s="216"/>
      <c r="I124" s="216"/>
      <c r="J124" s="216"/>
      <c r="K124" s="216"/>
      <c r="L124" s="216"/>
      <c r="M124" s="216"/>
      <c r="N124" s="216"/>
      <c r="O124" s="216"/>
      <c r="P124" s="216"/>
      <c r="Q124" s="216"/>
      <c r="R124" s="216"/>
      <c r="S124" s="216"/>
      <c r="T124" s="216"/>
      <c r="U124" s="216"/>
      <c r="V124" s="216"/>
      <c r="W124" s="216"/>
      <c r="X124" s="216"/>
      <c r="Y124" s="217"/>
      <c r="Z124" s="229"/>
      <c r="AA124" s="230"/>
      <c r="AB124" s="230"/>
      <c r="AC124" s="230"/>
      <c r="AD124" s="231"/>
      <c r="AE124" s="226"/>
      <c r="AF124" s="227"/>
      <c r="AG124" s="228"/>
      <c r="AH124" s="212"/>
      <c r="AI124" s="213"/>
      <c r="AJ124" s="213"/>
      <c r="AK124" s="214"/>
      <c r="AL124" s="191" t="str">
        <f t="shared" si="2"/>
        <v/>
      </c>
      <c r="AM124" s="192"/>
      <c r="AN124" s="192"/>
      <c r="AO124" s="192"/>
      <c r="AP124" s="192"/>
      <c r="AQ124" s="193"/>
      <c r="AR124" s="202"/>
      <c r="AS124" s="194"/>
      <c r="AT124" s="194"/>
      <c r="AU124" s="194"/>
      <c r="AV124" s="194"/>
      <c r="AW124" s="194"/>
      <c r="AX124" s="194"/>
      <c r="AY124" s="194"/>
      <c r="AZ124" s="194"/>
      <c r="BA124" s="195"/>
    </row>
    <row r="125" spans="2:53" ht="12.95" customHeight="1" x14ac:dyDescent="0.15">
      <c r="B125" s="312"/>
      <c r="C125" s="313"/>
      <c r="D125" s="318"/>
      <c r="E125" s="319"/>
      <c r="F125" s="215"/>
      <c r="G125" s="216"/>
      <c r="H125" s="216"/>
      <c r="I125" s="216"/>
      <c r="J125" s="216"/>
      <c r="K125" s="216"/>
      <c r="L125" s="216"/>
      <c r="M125" s="216"/>
      <c r="N125" s="216"/>
      <c r="O125" s="216"/>
      <c r="P125" s="216"/>
      <c r="Q125" s="216"/>
      <c r="R125" s="216"/>
      <c r="S125" s="216"/>
      <c r="T125" s="216"/>
      <c r="U125" s="216"/>
      <c r="V125" s="216"/>
      <c r="W125" s="216"/>
      <c r="X125" s="216"/>
      <c r="Y125" s="217"/>
      <c r="Z125" s="229"/>
      <c r="AA125" s="230"/>
      <c r="AB125" s="230"/>
      <c r="AC125" s="230"/>
      <c r="AD125" s="231"/>
      <c r="AE125" s="226"/>
      <c r="AF125" s="227"/>
      <c r="AG125" s="228"/>
      <c r="AH125" s="212"/>
      <c r="AI125" s="213"/>
      <c r="AJ125" s="213"/>
      <c r="AK125" s="214"/>
      <c r="AL125" s="191" t="str">
        <f t="shared" si="2"/>
        <v/>
      </c>
      <c r="AM125" s="192"/>
      <c r="AN125" s="192"/>
      <c r="AO125" s="192"/>
      <c r="AP125" s="192"/>
      <c r="AQ125" s="193"/>
      <c r="AR125" s="202"/>
      <c r="AS125" s="194"/>
      <c r="AT125" s="194"/>
      <c r="AU125" s="194"/>
      <c r="AV125" s="194"/>
      <c r="AW125" s="194"/>
      <c r="AX125" s="194"/>
      <c r="AY125" s="194"/>
      <c r="AZ125" s="194"/>
      <c r="BA125" s="195"/>
    </row>
    <row r="126" spans="2:53" ht="12.95" customHeight="1" x14ac:dyDescent="0.15">
      <c r="B126" s="312"/>
      <c r="C126" s="313"/>
      <c r="D126" s="318"/>
      <c r="E126" s="319"/>
      <c r="F126" s="215"/>
      <c r="G126" s="216"/>
      <c r="H126" s="216"/>
      <c r="I126" s="216"/>
      <c r="J126" s="216"/>
      <c r="K126" s="216"/>
      <c r="L126" s="216"/>
      <c r="M126" s="216"/>
      <c r="N126" s="216"/>
      <c r="O126" s="216"/>
      <c r="P126" s="216"/>
      <c r="Q126" s="216"/>
      <c r="R126" s="216"/>
      <c r="S126" s="216"/>
      <c r="T126" s="216"/>
      <c r="U126" s="216"/>
      <c r="V126" s="216"/>
      <c r="W126" s="216"/>
      <c r="X126" s="216"/>
      <c r="Y126" s="217"/>
      <c r="Z126" s="229"/>
      <c r="AA126" s="230"/>
      <c r="AB126" s="230"/>
      <c r="AC126" s="230"/>
      <c r="AD126" s="231"/>
      <c r="AE126" s="226"/>
      <c r="AF126" s="227"/>
      <c r="AG126" s="228"/>
      <c r="AH126" s="212"/>
      <c r="AI126" s="213"/>
      <c r="AJ126" s="213"/>
      <c r="AK126" s="214"/>
      <c r="AL126" s="191" t="str">
        <f t="shared" si="2"/>
        <v/>
      </c>
      <c r="AM126" s="192"/>
      <c r="AN126" s="192"/>
      <c r="AO126" s="192"/>
      <c r="AP126" s="192"/>
      <c r="AQ126" s="193"/>
      <c r="AR126" s="202"/>
      <c r="AS126" s="194"/>
      <c r="AT126" s="194"/>
      <c r="AU126" s="194"/>
      <c r="AV126" s="194"/>
      <c r="AW126" s="194"/>
      <c r="AX126" s="194"/>
      <c r="AY126" s="194"/>
      <c r="AZ126" s="194"/>
      <c r="BA126" s="195"/>
    </row>
    <row r="127" spans="2:53" ht="12.95" customHeight="1" x14ac:dyDescent="0.15">
      <c r="B127" s="312"/>
      <c r="C127" s="313"/>
      <c r="D127" s="318"/>
      <c r="E127" s="319"/>
      <c r="F127" s="215"/>
      <c r="G127" s="216"/>
      <c r="H127" s="216"/>
      <c r="I127" s="216"/>
      <c r="J127" s="216"/>
      <c r="K127" s="216"/>
      <c r="L127" s="216"/>
      <c r="M127" s="216"/>
      <c r="N127" s="216"/>
      <c r="O127" s="216"/>
      <c r="P127" s="216"/>
      <c r="Q127" s="216"/>
      <c r="R127" s="216"/>
      <c r="S127" s="216"/>
      <c r="T127" s="216"/>
      <c r="U127" s="216"/>
      <c r="V127" s="216"/>
      <c r="W127" s="216"/>
      <c r="X127" s="216"/>
      <c r="Y127" s="217"/>
      <c r="Z127" s="229"/>
      <c r="AA127" s="230"/>
      <c r="AB127" s="230"/>
      <c r="AC127" s="230"/>
      <c r="AD127" s="231"/>
      <c r="AE127" s="226"/>
      <c r="AF127" s="227"/>
      <c r="AG127" s="228"/>
      <c r="AH127" s="212"/>
      <c r="AI127" s="213"/>
      <c r="AJ127" s="213"/>
      <c r="AK127" s="214"/>
      <c r="AL127" s="191" t="str">
        <f t="shared" si="2"/>
        <v/>
      </c>
      <c r="AM127" s="192"/>
      <c r="AN127" s="192"/>
      <c r="AO127" s="192"/>
      <c r="AP127" s="192"/>
      <c r="AQ127" s="193"/>
      <c r="AR127" s="202"/>
      <c r="AS127" s="194"/>
      <c r="AT127" s="194"/>
      <c r="AU127" s="194"/>
      <c r="AV127" s="194"/>
      <c r="AW127" s="194"/>
      <c r="AX127" s="194"/>
      <c r="AY127" s="194"/>
      <c r="AZ127" s="194"/>
      <c r="BA127" s="195"/>
    </row>
    <row r="128" spans="2:53" ht="12.95" customHeight="1" x14ac:dyDescent="0.15">
      <c r="B128" s="312"/>
      <c r="C128" s="313"/>
      <c r="D128" s="318"/>
      <c r="E128" s="319"/>
      <c r="F128" s="215"/>
      <c r="G128" s="216"/>
      <c r="H128" s="216"/>
      <c r="I128" s="216"/>
      <c r="J128" s="216"/>
      <c r="K128" s="216"/>
      <c r="L128" s="216"/>
      <c r="M128" s="216"/>
      <c r="N128" s="216"/>
      <c r="O128" s="216"/>
      <c r="P128" s="216"/>
      <c r="Q128" s="216"/>
      <c r="R128" s="216"/>
      <c r="S128" s="216"/>
      <c r="T128" s="216"/>
      <c r="U128" s="216"/>
      <c r="V128" s="216"/>
      <c r="W128" s="216"/>
      <c r="X128" s="216"/>
      <c r="Y128" s="217"/>
      <c r="Z128" s="229"/>
      <c r="AA128" s="230"/>
      <c r="AB128" s="230"/>
      <c r="AC128" s="230"/>
      <c r="AD128" s="231"/>
      <c r="AE128" s="226"/>
      <c r="AF128" s="227"/>
      <c r="AG128" s="228"/>
      <c r="AH128" s="212"/>
      <c r="AI128" s="213"/>
      <c r="AJ128" s="213"/>
      <c r="AK128" s="214"/>
      <c r="AL128" s="191" t="str">
        <f t="shared" si="2"/>
        <v/>
      </c>
      <c r="AM128" s="192"/>
      <c r="AN128" s="192"/>
      <c r="AO128" s="192"/>
      <c r="AP128" s="192"/>
      <c r="AQ128" s="193"/>
      <c r="AR128" s="202"/>
      <c r="AS128" s="194"/>
      <c r="AT128" s="194"/>
      <c r="AU128" s="194"/>
      <c r="AV128" s="194"/>
      <c r="AW128" s="194"/>
      <c r="AX128" s="194"/>
      <c r="AY128" s="194"/>
      <c r="AZ128" s="194"/>
      <c r="BA128" s="195"/>
    </row>
    <row r="129" spans="2:53" ht="12.95" customHeight="1" x14ac:dyDescent="0.15">
      <c r="B129" s="312"/>
      <c r="C129" s="313"/>
      <c r="D129" s="318"/>
      <c r="E129" s="319"/>
      <c r="F129" s="215"/>
      <c r="G129" s="216"/>
      <c r="H129" s="216"/>
      <c r="I129" s="216"/>
      <c r="J129" s="216"/>
      <c r="K129" s="216"/>
      <c r="L129" s="216"/>
      <c r="M129" s="216"/>
      <c r="N129" s="216"/>
      <c r="O129" s="216"/>
      <c r="P129" s="216"/>
      <c r="Q129" s="216"/>
      <c r="R129" s="216"/>
      <c r="S129" s="216"/>
      <c r="T129" s="216"/>
      <c r="U129" s="216"/>
      <c r="V129" s="216"/>
      <c r="W129" s="216"/>
      <c r="X129" s="216"/>
      <c r="Y129" s="217"/>
      <c r="Z129" s="229"/>
      <c r="AA129" s="230"/>
      <c r="AB129" s="230"/>
      <c r="AC129" s="230"/>
      <c r="AD129" s="231"/>
      <c r="AE129" s="226"/>
      <c r="AF129" s="227"/>
      <c r="AG129" s="228"/>
      <c r="AH129" s="212"/>
      <c r="AI129" s="213"/>
      <c r="AJ129" s="213"/>
      <c r="AK129" s="214"/>
      <c r="AL129" s="191" t="str">
        <f t="shared" si="2"/>
        <v/>
      </c>
      <c r="AM129" s="192"/>
      <c r="AN129" s="192"/>
      <c r="AO129" s="192"/>
      <c r="AP129" s="192"/>
      <c r="AQ129" s="193"/>
      <c r="AR129" s="202"/>
      <c r="AS129" s="194"/>
      <c r="AT129" s="194"/>
      <c r="AU129" s="194"/>
      <c r="AV129" s="194"/>
      <c r="AW129" s="194"/>
      <c r="AX129" s="194"/>
      <c r="AY129" s="194"/>
      <c r="AZ129" s="194"/>
      <c r="BA129" s="195"/>
    </row>
    <row r="130" spans="2:53" ht="12.95" customHeight="1" x14ac:dyDescent="0.15">
      <c r="B130" s="312"/>
      <c r="C130" s="313"/>
      <c r="D130" s="318"/>
      <c r="E130" s="319"/>
      <c r="F130" s="215"/>
      <c r="G130" s="216"/>
      <c r="H130" s="216"/>
      <c r="I130" s="216"/>
      <c r="J130" s="216"/>
      <c r="K130" s="216"/>
      <c r="L130" s="216"/>
      <c r="M130" s="216"/>
      <c r="N130" s="216"/>
      <c r="O130" s="216"/>
      <c r="P130" s="216"/>
      <c r="Q130" s="216"/>
      <c r="R130" s="216"/>
      <c r="S130" s="216"/>
      <c r="T130" s="216"/>
      <c r="U130" s="216"/>
      <c r="V130" s="216"/>
      <c r="W130" s="216"/>
      <c r="X130" s="216"/>
      <c r="Y130" s="217"/>
      <c r="Z130" s="229"/>
      <c r="AA130" s="230"/>
      <c r="AB130" s="230"/>
      <c r="AC130" s="230"/>
      <c r="AD130" s="231"/>
      <c r="AE130" s="226"/>
      <c r="AF130" s="227"/>
      <c r="AG130" s="228"/>
      <c r="AH130" s="212"/>
      <c r="AI130" s="213"/>
      <c r="AJ130" s="213"/>
      <c r="AK130" s="214"/>
      <c r="AL130" s="191" t="str">
        <f t="shared" si="2"/>
        <v/>
      </c>
      <c r="AM130" s="192"/>
      <c r="AN130" s="192"/>
      <c r="AO130" s="192"/>
      <c r="AP130" s="192"/>
      <c r="AQ130" s="193"/>
      <c r="AR130" s="202"/>
      <c r="AS130" s="194"/>
      <c r="AT130" s="194"/>
      <c r="AU130" s="194"/>
      <c r="AV130" s="194"/>
      <c r="AW130" s="194"/>
      <c r="AX130" s="194"/>
      <c r="AY130" s="194"/>
      <c r="AZ130" s="194"/>
      <c r="BA130" s="195"/>
    </row>
    <row r="131" spans="2:53" ht="12.95" customHeight="1" x14ac:dyDescent="0.15">
      <c r="B131" s="312"/>
      <c r="C131" s="313"/>
      <c r="D131" s="318"/>
      <c r="E131" s="319"/>
      <c r="F131" s="215"/>
      <c r="G131" s="216"/>
      <c r="H131" s="216"/>
      <c r="I131" s="216"/>
      <c r="J131" s="216"/>
      <c r="K131" s="216"/>
      <c r="L131" s="216"/>
      <c r="M131" s="216"/>
      <c r="N131" s="216"/>
      <c r="O131" s="216"/>
      <c r="P131" s="216"/>
      <c r="Q131" s="216"/>
      <c r="R131" s="216"/>
      <c r="S131" s="216"/>
      <c r="T131" s="216"/>
      <c r="U131" s="216"/>
      <c r="V131" s="216"/>
      <c r="W131" s="216"/>
      <c r="X131" s="216"/>
      <c r="Y131" s="217"/>
      <c r="Z131" s="229"/>
      <c r="AA131" s="230"/>
      <c r="AB131" s="230"/>
      <c r="AC131" s="230"/>
      <c r="AD131" s="231"/>
      <c r="AE131" s="226"/>
      <c r="AF131" s="227"/>
      <c r="AG131" s="228"/>
      <c r="AH131" s="212"/>
      <c r="AI131" s="213"/>
      <c r="AJ131" s="213"/>
      <c r="AK131" s="214"/>
      <c r="AL131" s="191" t="str">
        <f t="shared" si="2"/>
        <v/>
      </c>
      <c r="AM131" s="192"/>
      <c r="AN131" s="192"/>
      <c r="AO131" s="192"/>
      <c r="AP131" s="192"/>
      <c r="AQ131" s="193"/>
      <c r="AR131" s="202"/>
      <c r="AS131" s="194"/>
      <c r="AT131" s="194"/>
      <c r="AU131" s="194"/>
      <c r="AV131" s="194"/>
      <c r="AW131" s="194"/>
      <c r="AX131" s="194"/>
      <c r="AY131" s="194"/>
      <c r="AZ131" s="194"/>
      <c r="BA131" s="195"/>
    </row>
    <row r="132" spans="2:53" ht="12.95" customHeight="1" x14ac:dyDescent="0.15">
      <c r="B132" s="312"/>
      <c r="C132" s="313"/>
      <c r="D132" s="318"/>
      <c r="E132" s="319"/>
      <c r="F132" s="215"/>
      <c r="G132" s="216"/>
      <c r="H132" s="216"/>
      <c r="I132" s="216"/>
      <c r="J132" s="216"/>
      <c r="K132" s="216"/>
      <c r="L132" s="216"/>
      <c r="M132" s="216"/>
      <c r="N132" s="216"/>
      <c r="O132" s="216"/>
      <c r="P132" s="216"/>
      <c r="Q132" s="216"/>
      <c r="R132" s="216"/>
      <c r="S132" s="216"/>
      <c r="T132" s="216"/>
      <c r="U132" s="216"/>
      <c r="V132" s="216"/>
      <c r="W132" s="216"/>
      <c r="X132" s="216"/>
      <c r="Y132" s="217"/>
      <c r="Z132" s="229"/>
      <c r="AA132" s="230"/>
      <c r="AB132" s="230"/>
      <c r="AC132" s="230"/>
      <c r="AD132" s="231"/>
      <c r="AE132" s="226"/>
      <c r="AF132" s="227"/>
      <c r="AG132" s="228"/>
      <c r="AH132" s="212"/>
      <c r="AI132" s="213"/>
      <c r="AJ132" s="213"/>
      <c r="AK132" s="214"/>
      <c r="AL132" s="191" t="str">
        <f t="shared" si="2"/>
        <v/>
      </c>
      <c r="AM132" s="192"/>
      <c r="AN132" s="192"/>
      <c r="AO132" s="192"/>
      <c r="AP132" s="192"/>
      <c r="AQ132" s="193"/>
      <c r="AR132" s="202"/>
      <c r="AS132" s="194"/>
      <c r="AT132" s="194"/>
      <c r="AU132" s="194"/>
      <c r="AV132" s="194"/>
      <c r="AW132" s="194"/>
      <c r="AX132" s="194"/>
      <c r="AY132" s="194"/>
      <c r="AZ132" s="194"/>
      <c r="BA132" s="195"/>
    </row>
    <row r="133" spans="2:53" ht="12.95" customHeight="1" x14ac:dyDescent="0.15">
      <c r="B133" s="312"/>
      <c r="C133" s="313"/>
      <c r="D133" s="318"/>
      <c r="E133" s="319"/>
      <c r="F133" s="215"/>
      <c r="G133" s="216"/>
      <c r="H133" s="216"/>
      <c r="I133" s="216"/>
      <c r="J133" s="216"/>
      <c r="K133" s="216"/>
      <c r="L133" s="216"/>
      <c r="M133" s="216"/>
      <c r="N133" s="216"/>
      <c r="O133" s="216"/>
      <c r="P133" s="216"/>
      <c r="Q133" s="216"/>
      <c r="R133" s="216"/>
      <c r="S133" s="216"/>
      <c r="T133" s="216"/>
      <c r="U133" s="216"/>
      <c r="V133" s="216"/>
      <c r="W133" s="216"/>
      <c r="X133" s="216"/>
      <c r="Y133" s="217"/>
      <c r="Z133" s="229"/>
      <c r="AA133" s="230"/>
      <c r="AB133" s="230"/>
      <c r="AC133" s="230"/>
      <c r="AD133" s="231"/>
      <c r="AE133" s="226"/>
      <c r="AF133" s="227"/>
      <c r="AG133" s="228"/>
      <c r="AH133" s="212"/>
      <c r="AI133" s="213"/>
      <c r="AJ133" s="213"/>
      <c r="AK133" s="214"/>
      <c r="AL133" s="191" t="str">
        <f t="shared" si="2"/>
        <v/>
      </c>
      <c r="AM133" s="192"/>
      <c r="AN133" s="192"/>
      <c r="AO133" s="192"/>
      <c r="AP133" s="192"/>
      <c r="AQ133" s="193"/>
      <c r="AR133" s="202" t="s">
        <v>71</v>
      </c>
      <c r="AS133" s="194"/>
      <c r="AT133" s="211">
        <f>SUM(AL82:AQ138)</f>
        <v>0</v>
      </c>
      <c r="AU133" s="211"/>
      <c r="AV133" s="211"/>
      <c r="AW133" s="211"/>
      <c r="AX133" s="211"/>
      <c r="AY133" s="211"/>
      <c r="AZ133" s="268" t="s">
        <v>65</v>
      </c>
      <c r="BA133" s="269"/>
    </row>
    <row r="134" spans="2:53" ht="12.95" customHeight="1" x14ac:dyDescent="0.15">
      <c r="B134" s="312"/>
      <c r="C134" s="313"/>
      <c r="D134" s="318"/>
      <c r="E134" s="319"/>
      <c r="F134" s="215"/>
      <c r="G134" s="216"/>
      <c r="H134" s="216"/>
      <c r="I134" s="216"/>
      <c r="J134" s="216"/>
      <c r="K134" s="216"/>
      <c r="L134" s="216"/>
      <c r="M134" s="216"/>
      <c r="N134" s="216"/>
      <c r="O134" s="216"/>
      <c r="P134" s="216"/>
      <c r="Q134" s="216"/>
      <c r="R134" s="216"/>
      <c r="S134" s="216"/>
      <c r="T134" s="216"/>
      <c r="U134" s="216"/>
      <c r="V134" s="216"/>
      <c r="W134" s="216"/>
      <c r="X134" s="216"/>
      <c r="Y134" s="217"/>
      <c r="Z134" s="229"/>
      <c r="AA134" s="230"/>
      <c r="AB134" s="230"/>
      <c r="AC134" s="230"/>
      <c r="AD134" s="231"/>
      <c r="AE134" s="226"/>
      <c r="AF134" s="227"/>
      <c r="AG134" s="228"/>
      <c r="AH134" s="212"/>
      <c r="AI134" s="213"/>
      <c r="AJ134" s="213"/>
      <c r="AK134" s="214"/>
      <c r="AL134" s="191" t="str">
        <f t="shared" si="2"/>
        <v/>
      </c>
      <c r="AM134" s="192"/>
      <c r="AN134" s="192"/>
      <c r="AO134" s="192"/>
      <c r="AP134" s="192"/>
      <c r="AQ134" s="193"/>
      <c r="AR134" s="202"/>
      <c r="AS134" s="194"/>
      <c r="AT134" s="194"/>
      <c r="AU134" s="194"/>
      <c r="AV134" s="194"/>
      <c r="AW134" s="194"/>
      <c r="AX134" s="194"/>
      <c r="AY134" s="194"/>
      <c r="AZ134" s="194"/>
      <c r="BA134" s="195"/>
    </row>
    <row r="135" spans="2:53" ht="12.95" customHeight="1" thickBot="1" x14ac:dyDescent="0.2">
      <c r="B135" s="312"/>
      <c r="C135" s="313"/>
      <c r="D135" s="318"/>
      <c r="E135" s="319"/>
      <c r="F135" s="215"/>
      <c r="G135" s="216"/>
      <c r="H135" s="216"/>
      <c r="I135" s="216"/>
      <c r="J135" s="216"/>
      <c r="K135" s="216"/>
      <c r="L135" s="216"/>
      <c r="M135" s="216"/>
      <c r="N135" s="216"/>
      <c r="O135" s="216"/>
      <c r="P135" s="216"/>
      <c r="Q135" s="216"/>
      <c r="R135" s="216"/>
      <c r="S135" s="216"/>
      <c r="T135" s="216"/>
      <c r="U135" s="216"/>
      <c r="V135" s="216"/>
      <c r="W135" s="216"/>
      <c r="X135" s="216"/>
      <c r="Y135" s="217"/>
      <c r="Z135" s="229"/>
      <c r="AA135" s="230"/>
      <c r="AB135" s="230"/>
      <c r="AC135" s="230"/>
      <c r="AD135" s="231"/>
      <c r="AE135" s="226"/>
      <c r="AF135" s="227"/>
      <c r="AG135" s="228"/>
      <c r="AH135" s="212"/>
      <c r="AI135" s="213"/>
      <c r="AJ135" s="213"/>
      <c r="AK135" s="214"/>
      <c r="AL135" s="191" t="str">
        <f t="shared" si="2"/>
        <v/>
      </c>
      <c r="AM135" s="192"/>
      <c r="AN135" s="192"/>
      <c r="AO135" s="192"/>
      <c r="AP135" s="192"/>
      <c r="AQ135" s="193"/>
      <c r="AR135" s="196"/>
      <c r="AS135" s="197"/>
      <c r="AT135" s="197"/>
      <c r="AU135" s="197"/>
      <c r="AV135" s="197"/>
      <c r="AW135" s="197"/>
      <c r="AX135" s="197"/>
      <c r="AY135" s="197"/>
      <c r="AZ135" s="197"/>
      <c r="BA135" s="198"/>
    </row>
    <row r="136" spans="2:53" ht="12.95" customHeight="1" thickTop="1" x14ac:dyDescent="0.15">
      <c r="B136" s="312"/>
      <c r="C136" s="313"/>
      <c r="D136" s="318"/>
      <c r="E136" s="319"/>
      <c r="F136" s="215"/>
      <c r="G136" s="216"/>
      <c r="H136" s="216"/>
      <c r="I136" s="216"/>
      <c r="J136" s="216"/>
      <c r="K136" s="216"/>
      <c r="L136" s="216"/>
      <c r="M136" s="216"/>
      <c r="N136" s="216"/>
      <c r="O136" s="216"/>
      <c r="P136" s="216"/>
      <c r="Q136" s="216"/>
      <c r="R136" s="216"/>
      <c r="S136" s="216"/>
      <c r="T136" s="216"/>
      <c r="U136" s="216"/>
      <c r="V136" s="216"/>
      <c r="W136" s="216"/>
      <c r="X136" s="216"/>
      <c r="Y136" s="217"/>
      <c r="Z136" s="229"/>
      <c r="AA136" s="230"/>
      <c r="AB136" s="230"/>
      <c r="AC136" s="230"/>
      <c r="AD136" s="231"/>
      <c r="AE136" s="226"/>
      <c r="AF136" s="227"/>
      <c r="AG136" s="228"/>
      <c r="AH136" s="212"/>
      <c r="AI136" s="213"/>
      <c r="AJ136" s="213"/>
      <c r="AK136" s="214"/>
      <c r="AL136" s="191" t="str">
        <f t="shared" si="2"/>
        <v/>
      </c>
      <c r="AM136" s="192"/>
      <c r="AN136" s="192"/>
      <c r="AO136" s="192"/>
      <c r="AP136" s="192"/>
      <c r="AQ136" s="293"/>
      <c r="AR136" s="249"/>
      <c r="AS136" s="200"/>
      <c r="AT136" s="200"/>
      <c r="AU136" s="200"/>
      <c r="AV136" s="200"/>
      <c r="AW136" s="200"/>
      <c r="AX136" s="200"/>
      <c r="AY136" s="200"/>
      <c r="AZ136" s="200"/>
      <c r="BA136" s="250"/>
    </row>
    <row r="137" spans="2:53" ht="12.95" customHeight="1" x14ac:dyDescent="0.15">
      <c r="B137" s="312"/>
      <c r="C137" s="313"/>
      <c r="D137" s="318"/>
      <c r="E137" s="319"/>
      <c r="F137" s="215"/>
      <c r="G137" s="216"/>
      <c r="H137" s="216"/>
      <c r="I137" s="216"/>
      <c r="J137" s="216"/>
      <c r="K137" s="216"/>
      <c r="L137" s="216"/>
      <c r="M137" s="216"/>
      <c r="N137" s="216"/>
      <c r="O137" s="216"/>
      <c r="P137" s="216"/>
      <c r="Q137" s="216"/>
      <c r="R137" s="216"/>
      <c r="S137" s="216"/>
      <c r="T137" s="216"/>
      <c r="U137" s="216"/>
      <c r="V137" s="216"/>
      <c r="W137" s="216"/>
      <c r="X137" s="216"/>
      <c r="Y137" s="217"/>
      <c r="Z137" s="229"/>
      <c r="AA137" s="230"/>
      <c r="AB137" s="230"/>
      <c r="AC137" s="230"/>
      <c r="AD137" s="231"/>
      <c r="AE137" s="226"/>
      <c r="AF137" s="227"/>
      <c r="AG137" s="228"/>
      <c r="AH137" s="212"/>
      <c r="AI137" s="213"/>
      <c r="AJ137" s="213"/>
      <c r="AK137" s="214"/>
      <c r="AL137" s="191" t="str">
        <f t="shared" si="2"/>
        <v/>
      </c>
      <c r="AM137" s="192"/>
      <c r="AN137" s="192"/>
      <c r="AO137" s="192"/>
      <c r="AP137" s="192"/>
      <c r="AQ137" s="293"/>
      <c r="AR137" s="251"/>
      <c r="AS137" s="194"/>
      <c r="AT137" s="194"/>
      <c r="AU137" s="194"/>
      <c r="AV137" s="194"/>
      <c r="AW137" s="194"/>
      <c r="AX137" s="194"/>
      <c r="AY137" s="194"/>
      <c r="AZ137" s="194"/>
      <c r="BA137" s="252"/>
    </row>
    <row r="138" spans="2:53" ht="12.95" customHeight="1" thickBot="1" x14ac:dyDescent="0.2">
      <c r="B138" s="314"/>
      <c r="C138" s="315"/>
      <c r="D138" s="320"/>
      <c r="E138" s="321"/>
      <c r="F138" s="283"/>
      <c r="G138" s="284"/>
      <c r="H138" s="284"/>
      <c r="I138" s="284"/>
      <c r="J138" s="284"/>
      <c r="K138" s="284"/>
      <c r="L138" s="284"/>
      <c r="M138" s="284"/>
      <c r="N138" s="284"/>
      <c r="O138" s="284"/>
      <c r="P138" s="284"/>
      <c r="Q138" s="284"/>
      <c r="R138" s="284"/>
      <c r="S138" s="284"/>
      <c r="T138" s="284"/>
      <c r="U138" s="284"/>
      <c r="V138" s="284"/>
      <c r="W138" s="284"/>
      <c r="X138" s="284"/>
      <c r="Y138" s="285"/>
      <c r="Z138" s="331"/>
      <c r="AA138" s="332"/>
      <c r="AB138" s="332"/>
      <c r="AC138" s="332"/>
      <c r="AD138" s="333"/>
      <c r="AE138" s="328"/>
      <c r="AF138" s="329"/>
      <c r="AG138" s="330"/>
      <c r="AH138" s="271"/>
      <c r="AI138" s="272"/>
      <c r="AJ138" s="272"/>
      <c r="AK138" s="273"/>
      <c r="AL138" s="294" t="str">
        <f t="shared" si="2"/>
        <v/>
      </c>
      <c r="AM138" s="295"/>
      <c r="AN138" s="295"/>
      <c r="AO138" s="295"/>
      <c r="AP138" s="295"/>
      <c r="AQ138" s="296"/>
      <c r="AR138" s="253"/>
      <c r="AS138" s="197"/>
      <c r="AT138" s="197"/>
      <c r="AU138" s="197"/>
      <c r="AV138" s="197"/>
      <c r="AW138" s="197"/>
      <c r="AX138" s="197"/>
      <c r="AY138" s="197"/>
      <c r="AZ138" s="197"/>
      <c r="BA138" s="254"/>
    </row>
    <row r="139" spans="2:53" ht="9" customHeight="1" thickTop="1" x14ac:dyDescent="0.15"/>
    <row r="140" spans="2:53" ht="9" customHeight="1" x14ac:dyDescent="0.15"/>
    <row r="141" spans="2:53" ht="12.95" customHeight="1" x14ac:dyDescent="0.15">
      <c r="B141" s="310" t="s">
        <v>205</v>
      </c>
      <c r="C141" s="311"/>
      <c r="D141" s="310" t="s">
        <v>57</v>
      </c>
      <c r="E141" s="311"/>
      <c r="F141" s="232" t="s">
        <v>247</v>
      </c>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row>
    <row r="142" spans="2:53" ht="12.95" customHeight="1" x14ac:dyDescent="0.15">
      <c r="B142" s="312"/>
      <c r="C142" s="313"/>
      <c r="D142" s="312"/>
      <c r="E142" s="313"/>
      <c r="F142" s="233" t="s">
        <v>58</v>
      </c>
      <c r="G142" s="234"/>
      <c r="H142" s="234"/>
      <c r="I142" s="234"/>
      <c r="J142" s="234"/>
      <c r="K142" s="234"/>
      <c r="L142" s="234"/>
      <c r="M142" s="234"/>
      <c r="N142" s="234"/>
      <c r="O142" s="234"/>
      <c r="P142" s="234"/>
      <c r="Q142" s="234"/>
      <c r="R142" s="234"/>
      <c r="S142" s="234"/>
      <c r="T142" s="234"/>
      <c r="U142" s="234"/>
      <c r="V142" s="234"/>
      <c r="W142" s="234"/>
      <c r="X142" s="234"/>
      <c r="Y142" s="235"/>
      <c r="Z142" s="316" t="s">
        <v>59</v>
      </c>
      <c r="AA142" s="316"/>
      <c r="AB142" s="316"/>
      <c r="AC142" s="316"/>
      <c r="AD142" s="316"/>
      <c r="AE142" s="239" t="s">
        <v>60</v>
      </c>
      <c r="AF142" s="234"/>
      <c r="AG142" s="235"/>
      <c r="AH142" s="239" t="s">
        <v>61</v>
      </c>
      <c r="AI142" s="234"/>
      <c r="AJ142" s="234"/>
      <c r="AK142" s="235"/>
      <c r="AL142" s="239" t="s">
        <v>62</v>
      </c>
      <c r="AM142" s="234"/>
      <c r="AN142" s="234"/>
      <c r="AO142" s="234"/>
      <c r="AP142" s="234"/>
      <c r="AQ142" s="235"/>
      <c r="AR142" s="287" t="s">
        <v>246</v>
      </c>
      <c r="AS142" s="288"/>
      <c r="AT142" s="288"/>
      <c r="AU142" s="288"/>
      <c r="AV142" s="288"/>
      <c r="AW142" s="288"/>
      <c r="AX142" s="288"/>
      <c r="AY142" s="288"/>
      <c r="AZ142" s="288"/>
      <c r="BA142" s="289"/>
    </row>
    <row r="143" spans="2:53" ht="12.95" customHeight="1" x14ac:dyDescent="0.15">
      <c r="B143" s="312"/>
      <c r="C143" s="313"/>
      <c r="D143" s="312"/>
      <c r="E143" s="313"/>
      <c r="F143" s="233"/>
      <c r="G143" s="234"/>
      <c r="H143" s="234"/>
      <c r="I143" s="234"/>
      <c r="J143" s="234"/>
      <c r="K143" s="234"/>
      <c r="L143" s="234"/>
      <c r="M143" s="234"/>
      <c r="N143" s="234"/>
      <c r="O143" s="234"/>
      <c r="P143" s="234"/>
      <c r="Q143" s="234"/>
      <c r="R143" s="234"/>
      <c r="S143" s="234"/>
      <c r="T143" s="234"/>
      <c r="U143" s="234"/>
      <c r="V143" s="234"/>
      <c r="W143" s="234"/>
      <c r="X143" s="234"/>
      <c r="Y143" s="235"/>
      <c r="Z143" s="316"/>
      <c r="AA143" s="316"/>
      <c r="AB143" s="316"/>
      <c r="AC143" s="316"/>
      <c r="AD143" s="316"/>
      <c r="AE143" s="239"/>
      <c r="AF143" s="234"/>
      <c r="AG143" s="235"/>
      <c r="AH143" s="239"/>
      <c r="AI143" s="234"/>
      <c r="AJ143" s="234"/>
      <c r="AK143" s="235"/>
      <c r="AL143" s="239"/>
      <c r="AM143" s="234"/>
      <c r="AN143" s="234"/>
      <c r="AO143" s="234"/>
      <c r="AP143" s="234"/>
      <c r="AQ143" s="235"/>
      <c r="AR143" s="287"/>
      <c r="AS143" s="288"/>
      <c r="AT143" s="288"/>
      <c r="AU143" s="288"/>
      <c r="AV143" s="288"/>
      <c r="AW143" s="288"/>
      <c r="AX143" s="288"/>
      <c r="AY143" s="288"/>
      <c r="AZ143" s="288"/>
      <c r="BA143" s="289"/>
    </row>
    <row r="144" spans="2:53" ht="12.95" customHeight="1" x14ac:dyDescent="0.15">
      <c r="B144" s="312"/>
      <c r="C144" s="313"/>
      <c r="D144" s="314"/>
      <c r="E144" s="315"/>
      <c r="F144" s="236"/>
      <c r="G144" s="237"/>
      <c r="H144" s="237"/>
      <c r="I144" s="237"/>
      <c r="J144" s="237"/>
      <c r="K144" s="237"/>
      <c r="L144" s="237"/>
      <c r="M144" s="237"/>
      <c r="N144" s="237"/>
      <c r="O144" s="237"/>
      <c r="P144" s="237"/>
      <c r="Q144" s="237"/>
      <c r="R144" s="237"/>
      <c r="S144" s="237"/>
      <c r="T144" s="237"/>
      <c r="U144" s="237"/>
      <c r="V144" s="237"/>
      <c r="W144" s="237"/>
      <c r="X144" s="237"/>
      <c r="Y144" s="238"/>
      <c r="Z144" s="317"/>
      <c r="AA144" s="317"/>
      <c r="AB144" s="317"/>
      <c r="AC144" s="317"/>
      <c r="AD144" s="317"/>
      <c r="AE144" s="240"/>
      <c r="AF144" s="237"/>
      <c r="AG144" s="238"/>
      <c r="AH144" s="240"/>
      <c r="AI144" s="237"/>
      <c r="AJ144" s="237"/>
      <c r="AK144" s="238"/>
      <c r="AL144" s="240"/>
      <c r="AM144" s="237"/>
      <c r="AN144" s="237"/>
      <c r="AO144" s="237"/>
      <c r="AP144" s="237"/>
      <c r="AQ144" s="238"/>
      <c r="AR144" s="290"/>
      <c r="AS144" s="291"/>
      <c r="AT144" s="291"/>
      <c r="AU144" s="291"/>
      <c r="AV144" s="291"/>
      <c r="AW144" s="291"/>
      <c r="AX144" s="291"/>
      <c r="AY144" s="291"/>
      <c r="AZ144" s="291"/>
      <c r="BA144" s="292"/>
    </row>
    <row r="145" spans="2:53" ht="12.95" customHeight="1" x14ac:dyDescent="0.15">
      <c r="B145" s="312"/>
      <c r="C145" s="313"/>
      <c r="D145" s="326" t="s">
        <v>74</v>
      </c>
      <c r="E145" s="327"/>
      <c r="F145" s="242"/>
      <c r="G145" s="243"/>
      <c r="H145" s="243"/>
      <c r="I145" s="243"/>
      <c r="J145" s="243"/>
      <c r="K145" s="243"/>
      <c r="L145" s="243"/>
      <c r="M145" s="243"/>
      <c r="N145" s="243"/>
      <c r="O145" s="243"/>
      <c r="P145" s="243"/>
      <c r="Q145" s="243"/>
      <c r="R145" s="243"/>
      <c r="S145" s="243"/>
      <c r="T145" s="243"/>
      <c r="U145" s="243"/>
      <c r="V145" s="243"/>
      <c r="W145" s="243"/>
      <c r="X145" s="243"/>
      <c r="Y145" s="244"/>
      <c r="Z145" s="322"/>
      <c r="AA145" s="322"/>
      <c r="AB145" s="322"/>
      <c r="AC145" s="322"/>
      <c r="AD145" s="322"/>
      <c r="AE145" s="280"/>
      <c r="AF145" s="281"/>
      <c r="AG145" s="282"/>
      <c r="AH145" s="246"/>
      <c r="AI145" s="247"/>
      <c r="AJ145" s="247"/>
      <c r="AK145" s="248"/>
      <c r="AL145" s="264" t="str">
        <f t="shared" ref="AL145:AL176" si="3">IF(AH145="","",IF(AH145="税抜",ROUNDDOWN(Z145*AE145*1.08,0),IF(AH145="税込",ROUNDDOWN(Z145*AE145,0))))</f>
        <v/>
      </c>
      <c r="AM145" s="265"/>
      <c r="AN145" s="265"/>
      <c r="AO145" s="265"/>
      <c r="AP145" s="265"/>
      <c r="AQ145" s="266"/>
      <c r="AR145" s="270"/>
      <c r="AS145" s="218"/>
      <c r="AT145" s="218"/>
      <c r="AU145" s="218"/>
      <c r="AV145" s="218"/>
      <c r="AW145" s="218"/>
      <c r="AX145" s="218"/>
      <c r="AY145" s="218"/>
      <c r="AZ145" s="218"/>
      <c r="BA145" s="219"/>
    </row>
    <row r="146" spans="2:53" ht="12.95" customHeight="1" x14ac:dyDescent="0.15">
      <c r="B146" s="312"/>
      <c r="C146" s="313"/>
      <c r="D146" s="318"/>
      <c r="E146" s="319"/>
      <c r="F146" s="215"/>
      <c r="G146" s="216"/>
      <c r="H146" s="216"/>
      <c r="I146" s="216"/>
      <c r="J146" s="216"/>
      <c r="K146" s="216"/>
      <c r="L146" s="216"/>
      <c r="M146" s="216"/>
      <c r="N146" s="216"/>
      <c r="O146" s="216"/>
      <c r="P146" s="216"/>
      <c r="Q146" s="216"/>
      <c r="R146" s="216"/>
      <c r="S146" s="216"/>
      <c r="T146" s="216"/>
      <c r="U146" s="216"/>
      <c r="V146" s="216"/>
      <c r="W146" s="216"/>
      <c r="X146" s="216"/>
      <c r="Y146" s="217"/>
      <c r="Z146" s="323"/>
      <c r="AA146" s="324"/>
      <c r="AB146" s="324"/>
      <c r="AC146" s="324"/>
      <c r="AD146" s="325"/>
      <c r="AE146" s="277"/>
      <c r="AF146" s="278"/>
      <c r="AG146" s="279"/>
      <c r="AH146" s="212"/>
      <c r="AI146" s="213"/>
      <c r="AJ146" s="213"/>
      <c r="AK146" s="214"/>
      <c r="AL146" s="257" t="str">
        <f t="shared" si="3"/>
        <v/>
      </c>
      <c r="AM146" s="258"/>
      <c r="AN146" s="258"/>
      <c r="AO146" s="258"/>
      <c r="AP146" s="258"/>
      <c r="AQ146" s="260"/>
      <c r="AR146" s="202"/>
      <c r="AS146" s="194"/>
      <c r="AT146" s="194"/>
      <c r="AU146" s="194"/>
      <c r="AV146" s="194"/>
      <c r="AW146" s="194"/>
      <c r="AX146" s="194"/>
      <c r="AY146" s="194"/>
      <c r="AZ146" s="194"/>
      <c r="BA146" s="195"/>
    </row>
    <row r="147" spans="2:53" ht="12.95" customHeight="1" x14ac:dyDescent="0.15">
      <c r="B147" s="312"/>
      <c r="C147" s="313"/>
      <c r="D147" s="318"/>
      <c r="E147" s="319"/>
      <c r="F147" s="215"/>
      <c r="G147" s="216"/>
      <c r="H147" s="216"/>
      <c r="I147" s="216"/>
      <c r="J147" s="216"/>
      <c r="K147" s="216"/>
      <c r="L147" s="216"/>
      <c r="M147" s="216"/>
      <c r="N147" s="216"/>
      <c r="O147" s="216"/>
      <c r="P147" s="216"/>
      <c r="Q147" s="216"/>
      <c r="R147" s="216"/>
      <c r="S147" s="216"/>
      <c r="T147" s="216"/>
      <c r="U147" s="216"/>
      <c r="V147" s="216"/>
      <c r="W147" s="216"/>
      <c r="X147" s="216"/>
      <c r="Y147" s="217"/>
      <c r="Z147" s="323"/>
      <c r="AA147" s="324"/>
      <c r="AB147" s="324"/>
      <c r="AC147" s="324"/>
      <c r="AD147" s="325"/>
      <c r="AE147" s="277"/>
      <c r="AF147" s="278"/>
      <c r="AG147" s="279"/>
      <c r="AH147" s="212"/>
      <c r="AI147" s="213"/>
      <c r="AJ147" s="213"/>
      <c r="AK147" s="214"/>
      <c r="AL147" s="257" t="str">
        <f t="shared" si="3"/>
        <v/>
      </c>
      <c r="AM147" s="258"/>
      <c r="AN147" s="258"/>
      <c r="AO147" s="258"/>
      <c r="AP147" s="258"/>
      <c r="AQ147" s="260"/>
      <c r="AR147" s="202"/>
      <c r="AS147" s="194"/>
      <c r="AT147" s="194"/>
      <c r="AU147" s="194"/>
      <c r="AV147" s="194"/>
      <c r="AW147" s="194"/>
      <c r="AX147" s="194"/>
      <c r="AY147" s="194"/>
      <c r="AZ147" s="194"/>
      <c r="BA147" s="195"/>
    </row>
    <row r="148" spans="2:53" ht="12.95" customHeight="1" x14ac:dyDescent="0.15">
      <c r="B148" s="312"/>
      <c r="C148" s="313"/>
      <c r="D148" s="318"/>
      <c r="E148" s="319"/>
      <c r="F148" s="215"/>
      <c r="G148" s="216"/>
      <c r="H148" s="216"/>
      <c r="I148" s="216"/>
      <c r="J148" s="216"/>
      <c r="K148" s="216"/>
      <c r="L148" s="216"/>
      <c r="M148" s="216"/>
      <c r="N148" s="216"/>
      <c r="O148" s="216"/>
      <c r="P148" s="216"/>
      <c r="Q148" s="216"/>
      <c r="R148" s="216"/>
      <c r="S148" s="216"/>
      <c r="T148" s="216"/>
      <c r="U148" s="216"/>
      <c r="V148" s="216"/>
      <c r="W148" s="216"/>
      <c r="X148" s="216"/>
      <c r="Y148" s="217"/>
      <c r="Z148" s="309"/>
      <c r="AA148" s="309"/>
      <c r="AB148" s="309"/>
      <c r="AC148" s="309"/>
      <c r="AD148" s="309"/>
      <c r="AE148" s="277"/>
      <c r="AF148" s="278"/>
      <c r="AG148" s="279"/>
      <c r="AH148" s="212"/>
      <c r="AI148" s="213"/>
      <c r="AJ148" s="213"/>
      <c r="AK148" s="214"/>
      <c r="AL148" s="257" t="str">
        <f t="shared" si="3"/>
        <v/>
      </c>
      <c r="AM148" s="258"/>
      <c r="AN148" s="258"/>
      <c r="AO148" s="258"/>
      <c r="AP148" s="258"/>
      <c r="AQ148" s="260"/>
      <c r="AR148" s="202"/>
      <c r="AS148" s="194"/>
      <c r="AT148" s="194"/>
      <c r="AU148" s="194"/>
      <c r="AV148" s="194"/>
      <c r="AW148" s="194"/>
      <c r="AX148" s="194"/>
      <c r="AY148" s="194"/>
      <c r="AZ148" s="194"/>
      <c r="BA148" s="195"/>
    </row>
    <row r="149" spans="2:53" ht="12.95" customHeight="1" x14ac:dyDescent="0.15">
      <c r="B149" s="312"/>
      <c r="C149" s="313"/>
      <c r="D149" s="318"/>
      <c r="E149" s="319"/>
      <c r="F149" s="215"/>
      <c r="G149" s="216"/>
      <c r="H149" s="216"/>
      <c r="I149" s="216"/>
      <c r="J149" s="216"/>
      <c r="K149" s="216"/>
      <c r="L149" s="216"/>
      <c r="M149" s="216"/>
      <c r="N149" s="216"/>
      <c r="O149" s="216"/>
      <c r="P149" s="216"/>
      <c r="Q149" s="216"/>
      <c r="R149" s="216"/>
      <c r="S149" s="216"/>
      <c r="T149" s="216"/>
      <c r="U149" s="216"/>
      <c r="V149" s="216"/>
      <c r="W149" s="216"/>
      <c r="X149" s="216"/>
      <c r="Y149" s="217"/>
      <c r="Z149" s="309"/>
      <c r="AA149" s="309"/>
      <c r="AB149" s="309"/>
      <c r="AC149" s="309"/>
      <c r="AD149" s="309"/>
      <c r="AE149" s="277"/>
      <c r="AF149" s="278"/>
      <c r="AG149" s="279"/>
      <c r="AH149" s="212"/>
      <c r="AI149" s="213"/>
      <c r="AJ149" s="213"/>
      <c r="AK149" s="214"/>
      <c r="AL149" s="257" t="str">
        <f t="shared" si="3"/>
        <v/>
      </c>
      <c r="AM149" s="258"/>
      <c r="AN149" s="258"/>
      <c r="AO149" s="258"/>
      <c r="AP149" s="258"/>
      <c r="AQ149" s="260"/>
      <c r="AR149" s="202" t="s">
        <v>71</v>
      </c>
      <c r="AS149" s="194"/>
      <c r="AT149" s="267">
        <f>SUM(AL145:AQ154)</f>
        <v>0</v>
      </c>
      <c r="AU149" s="267"/>
      <c r="AV149" s="267"/>
      <c r="AW149" s="267"/>
      <c r="AX149" s="267"/>
      <c r="AY149" s="267"/>
      <c r="AZ149" s="268" t="s">
        <v>65</v>
      </c>
      <c r="BA149" s="269"/>
    </row>
    <row r="150" spans="2:53" ht="12.95" customHeight="1" x14ac:dyDescent="0.15">
      <c r="B150" s="312"/>
      <c r="C150" s="313"/>
      <c r="D150" s="318"/>
      <c r="E150" s="319"/>
      <c r="F150" s="215"/>
      <c r="G150" s="216"/>
      <c r="H150" s="216"/>
      <c r="I150" s="216"/>
      <c r="J150" s="216"/>
      <c r="K150" s="216"/>
      <c r="L150" s="216"/>
      <c r="M150" s="216"/>
      <c r="N150" s="216"/>
      <c r="O150" s="216"/>
      <c r="P150" s="216"/>
      <c r="Q150" s="216"/>
      <c r="R150" s="216"/>
      <c r="S150" s="216"/>
      <c r="T150" s="216"/>
      <c r="U150" s="216"/>
      <c r="V150" s="216"/>
      <c r="W150" s="216"/>
      <c r="X150" s="216"/>
      <c r="Y150" s="217"/>
      <c r="Z150" s="309"/>
      <c r="AA150" s="309"/>
      <c r="AB150" s="309"/>
      <c r="AC150" s="309"/>
      <c r="AD150" s="309"/>
      <c r="AE150" s="277"/>
      <c r="AF150" s="278"/>
      <c r="AG150" s="279"/>
      <c r="AH150" s="212"/>
      <c r="AI150" s="213"/>
      <c r="AJ150" s="213"/>
      <c r="AK150" s="214"/>
      <c r="AL150" s="257" t="str">
        <f t="shared" si="3"/>
        <v/>
      </c>
      <c r="AM150" s="258"/>
      <c r="AN150" s="258"/>
      <c r="AO150" s="258"/>
      <c r="AP150" s="258"/>
      <c r="AQ150" s="260"/>
      <c r="AR150" s="202"/>
      <c r="AS150" s="194"/>
      <c r="AT150" s="194"/>
      <c r="AU150" s="194"/>
      <c r="AV150" s="194"/>
      <c r="AW150" s="194"/>
      <c r="AX150" s="194"/>
      <c r="AY150" s="194"/>
      <c r="AZ150" s="194"/>
      <c r="BA150" s="195"/>
    </row>
    <row r="151" spans="2:53" ht="12.95" customHeight="1" thickBot="1" x14ac:dyDescent="0.2">
      <c r="B151" s="312"/>
      <c r="C151" s="313"/>
      <c r="D151" s="318"/>
      <c r="E151" s="319"/>
      <c r="F151" s="215"/>
      <c r="G151" s="216"/>
      <c r="H151" s="216"/>
      <c r="I151" s="216"/>
      <c r="J151" s="216"/>
      <c r="K151" s="216"/>
      <c r="L151" s="216"/>
      <c r="M151" s="216"/>
      <c r="N151" s="216"/>
      <c r="O151" s="216"/>
      <c r="P151" s="216"/>
      <c r="Q151" s="216"/>
      <c r="R151" s="216"/>
      <c r="S151" s="216"/>
      <c r="T151" s="216"/>
      <c r="U151" s="216"/>
      <c r="V151" s="216"/>
      <c r="W151" s="216"/>
      <c r="X151" s="216"/>
      <c r="Y151" s="217"/>
      <c r="Z151" s="309"/>
      <c r="AA151" s="309"/>
      <c r="AB151" s="309"/>
      <c r="AC151" s="309"/>
      <c r="AD151" s="309"/>
      <c r="AE151" s="277"/>
      <c r="AF151" s="278"/>
      <c r="AG151" s="279"/>
      <c r="AH151" s="212"/>
      <c r="AI151" s="213"/>
      <c r="AJ151" s="213"/>
      <c r="AK151" s="214"/>
      <c r="AL151" s="257" t="str">
        <f t="shared" si="3"/>
        <v/>
      </c>
      <c r="AM151" s="258"/>
      <c r="AN151" s="258"/>
      <c r="AO151" s="258"/>
      <c r="AP151" s="258"/>
      <c r="AQ151" s="260"/>
      <c r="AR151" s="196"/>
      <c r="AS151" s="197"/>
      <c r="AT151" s="197"/>
      <c r="AU151" s="197"/>
      <c r="AV151" s="197"/>
      <c r="AW151" s="197"/>
      <c r="AX151" s="197"/>
      <c r="AY151" s="197"/>
      <c r="AZ151" s="197"/>
      <c r="BA151" s="198"/>
    </row>
    <row r="152" spans="2:53" ht="12.95" customHeight="1" thickTop="1" x14ac:dyDescent="0.15">
      <c r="B152" s="312"/>
      <c r="C152" s="313"/>
      <c r="D152" s="318"/>
      <c r="E152" s="319"/>
      <c r="F152" s="215"/>
      <c r="G152" s="216"/>
      <c r="H152" s="216"/>
      <c r="I152" s="216"/>
      <c r="J152" s="216"/>
      <c r="K152" s="216"/>
      <c r="L152" s="216"/>
      <c r="M152" s="216"/>
      <c r="N152" s="216"/>
      <c r="O152" s="216"/>
      <c r="P152" s="216"/>
      <c r="Q152" s="216"/>
      <c r="R152" s="216"/>
      <c r="S152" s="216"/>
      <c r="T152" s="216"/>
      <c r="U152" s="216"/>
      <c r="V152" s="216"/>
      <c r="W152" s="216"/>
      <c r="X152" s="216"/>
      <c r="Y152" s="217"/>
      <c r="Z152" s="309"/>
      <c r="AA152" s="309"/>
      <c r="AB152" s="309"/>
      <c r="AC152" s="309"/>
      <c r="AD152" s="309"/>
      <c r="AE152" s="277"/>
      <c r="AF152" s="278"/>
      <c r="AG152" s="279"/>
      <c r="AH152" s="212"/>
      <c r="AI152" s="213"/>
      <c r="AJ152" s="213"/>
      <c r="AK152" s="214"/>
      <c r="AL152" s="257" t="str">
        <f t="shared" si="3"/>
        <v/>
      </c>
      <c r="AM152" s="258"/>
      <c r="AN152" s="258"/>
      <c r="AO152" s="258"/>
      <c r="AP152" s="258"/>
      <c r="AQ152" s="259"/>
      <c r="AR152" s="249"/>
      <c r="AS152" s="200"/>
      <c r="AT152" s="200"/>
      <c r="AU152" s="200"/>
      <c r="AV152" s="200"/>
      <c r="AW152" s="200"/>
      <c r="AX152" s="200"/>
      <c r="AY152" s="200"/>
      <c r="AZ152" s="200"/>
      <c r="BA152" s="250"/>
    </row>
    <row r="153" spans="2:53" ht="12.95" customHeight="1" x14ac:dyDescent="0.15">
      <c r="B153" s="312"/>
      <c r="C153" s="313"/>
      <c r="D153" s="318"/>
      <c r="E153" s="319"/>
      <c r="F153" s="215"/>
      <c r="G153" s="216"/>
      <c r="H153" s="216"/>
      <c r="I153" s="216"/>
      <c r="J153" s="216"/>
      <c r="K153" s="216"/>
      <c r="L153" s="216"/>
      <c r="M153" s="216"/>
      <c r="N153" s="216"/>
      <c r="O153" s="216"/>
      <c r="P153" s="216"/>
      <c r="Q153" s="216"/>
      <c r="R153" s="216"/>
      <c r="S153" s="216"/>
      <c r="T153" s="216"/>
      <c r="U153" s="216"/>
      <c r="V153" s="216"/>
      <c r="W153" s="216"/>
      <c r="X153" s="216"/>
      <c r="Y153" s="217"/>
      <c r="Z153" s="309"/>
      <c r="AA153" s="309"/>
      <c r="AB153" s="309"/>
      <c r="AC153" s="309"/>
      <c r="AD153" s="309"/>
      <c r="AE153" s="277"/>
      <c r="AF153" s="278"/>
      <c r="AG153" s="279"/>
      <c r="AH153" s="212"/>
      <c r="AI153" s="213"/>
      <c r="AJ153" s="213"/>
      <c r="AK153" s="214"/>
      <c r="AL153" s="257" t="str">
        <f t="shared" si="3"/>
        <v/>
      </c>
      <c r="AM153" s="258"/>
      <c r="AN153" s="258"/>
      <c r="AO153" s="258"/>
      <c r="AP153" s="258"/>
      <c r="AQ153" s="259"/>
      <c r="AR153" s="251"/>
      <c r="AS153" s="194"/>
      <c r="AT153" s="194"/>
      <c r="AU153" s="194"/>
      <c r="AV153" s="194"/>
      <c r="AW153" s="194"/>
      <c r="AX153" s="194"/>
      <c r="AY153" s="194"/>
      <c r="AZ153" s="194"/>
      <c r="BA153" s="252"/>
    </row>
    <row r="154" spans="2:53" ht="12.95" customHeight="1" thickBot="1" x14ac:dyDescent="0.2">
      <c r="B154" s="312"/>
      <c r="C154" s="313"/>
      <c r="D154" s="318"/>
      <c r="E154" s="319"/>
      <c r="F154" s="283"/>
      <c r="G154" s="284"/>
      <c r="H154" s="284"/>
      <c r="I154" s="284"/>
      <c r="J154" s="284"/>
      <c r="K154" s="284"/>
      <c r="L154" s="284"/>
      <c r="M154" s="284"/>
      <c r="N154" s="284"/>
      <c r="O154" s="284"/>
      <c r="P154" s="284"/>
      <c r="Q154" s="284"/>
      <c r="R154" s="284"/>
      <c r="S154" s="284"/>
      <c r="T154" s="284"/>
      <c r="U154" s="284"/>
      <c r="V154" s="284"/>
      <c r="W154" s="284"/>
      <c r="X154" s="284"/>
      <c r="Y154" s="285"/>
      <c r="Z154" s="286"/>
      <c r="AA154" s="286"/>
      <c r="AB154" s="286"/>
      <c r="AC154" s="286"/>
      <c r="AD154" s="286"/>
      <c r="AE154" s="274"/>
      <c r="AF154" s="275"/>
      <c r="AG154" s="276"/>
      <c r="AH154" s="271"/>
      <c r="AI154" s="272"/>
      <c r="AJ154" s="272"/>
      <c r="AK154" s="273"/>
      <c r="AL154" s="261" t="str">
        <f t="shared" si="3"/>
        <v/>
      </c>
      <c r="AM154" s="262"/>
      <c r="AN154" s="262"/>
      <c r="AO154" s="262"/>
      <c r="AP154" s="262"/>
      <c r="AQ154" s="263"/>
      <c r="AR154" s="253"/>
      <c r="AS154" s="197"/>
      <c r="AT154" s="197"/>
      <c r="AU154" s="197"/>
      <c r="AV154" s="197"/>
      <c r="AW154" s="197"/>
      <c r="AX154" s="197"/>
      <c r="AY154" s="197"/>
      <c r="AZ154" s="197"/>
      <c r="BA154" s="254"/>
    </row>
    <row r="155" spans="2:53" ht="12.95" customHeight="1" thickTop="1" x14ac:dyDescent="0.15">
      <c r="B155" s="312"/>
      <c r="C155" s="313"/>
      <c r="D155" s="326" t="s">
        <v>204</v>
      </c>
      <c r="E155" s="327"/>
      <c r="F155" s="242"/>
      <c r="G155" s="243"/>
      <c r="H155" s="243"/>
      <c r="I155" s="243"/>
      <c r="J155" s="243"/>
      <c r="K155" s="243"/>
      <c r="L155" s="243"/>
      <c r="M155" s="243"/>
      <c r="N155" s="243"/>
      <c r="O155" s="243"/>
      <c r="P155" s="243"/>
      <c r="Q155" s="243"/>
      <c r="R155" s="243"/>
      <c r="S155" s="243"/>
      <c r="T155" s="243"/>
      <c r="U155" s="243"/>
      <c r="V155" s="243"/>
      <c r="W155" s="243"/>
      <c r="X155" s="243"/>
      <c r="Y155" s="244"/>
      <c r="Z155" s="322"/>
      <c r="AA155" s="322"/>
      <c r="AB155" s="322"/>
      <c r="AC155" s="322"/>
      <c r="AD155" s="322"/>
      <c r="AE155" s="280"/>
      <c r="AF155" s="281"/>
      <c r="AG155" s="282"/>
      <c r="AH155" s="246"/>
      <c r="AI155" s="247"/>
      <c r="AJ155" s="247"/>
      <c r="AK155" s="248"/>
      <c r="AL155" s="264" t="str">
        <f t="shared" si="3"/>
        <v/>
      </c>
      <c r="AM155" s="265"/>
      <c r="AN155" s="265"/>
      <c r="AO155" s="265"/>
      <c r="AP155" s="265"/>
      <c r="AQ155" s="266"/>
      <c r="AR155" s="199"/>
      <c r="AS155" s="200"/>
      <c r="AT155" s="200"/>
      <c r="AU155" s="200"/>
      <c r="AV155" s="200"/>
      <c r="AW155" s="200"/>
      <c r="AX155" s="200"/>
      <c r="AY155" s="200"/>
      <c r="AZ155" s="200"/>
      <c r="BA155" s="201"/>
    </row>
    <row r="156" spans="2:53" ht="12.95" customHeight="1" x14ac:dyDescent="0.15">
      <c r="B156" s="312"/>
      <c r="C156" s="313"/>
      <c r="D156" s="318"/>
      <c r="E156" s="319"/>
      <c r="F156" s="215"/>
      <c r="G156" s="216"/>
      <c r="H156" s="216"/>
      <c r="I156" s="216"/>
      <c r="J156" s="216"/>
      <c r="K156" s="216"/>
      <c r="L156" s="216"/>
      <c r="M156" s="216"/>
      <c r="N156" s="216"/>
      <c r="O156" s="216"/>
      <c r="P156" s="216"/>
      <c r="Q156" s="216"/>
      <c r="R156" s="216"/>
      <c r="S156" s="216"/>
      <c r="T156" s="216"/>
      <c r="U156" s="216"/>
      <c r="V156" s="216"/>
      <c r="W156" s="216"/>
      <c r="X156" s="216"/>
      <c r="Y156" s="217"/>
      <c r="Z156" s="323"/>
      <c r="AA156" s="324"/>
      <c r="AB156" s="324"/>
      <c r="AC156" s="324"/>
      <c r="AD156" s="325"/>
      <c r="AE156" s="277"/>
      <c r="AF156" s="278"/>
      <c r="AG156" s="279"/>
      <c r="AH156" s="212"/>
      <c r="AI156" s="213"/>
      <c r="AJ156" s="213"/>
      <c r="AK156" s="214"/>
      <c r="AL156" s="257" t="str">
        <f t="shared" si="3"/>
        <v/>
      </c>
      <c r="AM156" s="258"/>
      <c r="AN156" s="258"/>
      <c r="AO156" s="258"/>
      <c r="AP156" s="258"/>
      <c r="AQ156" s="260"/>
      <c r="AR156" s="202"/>
      <c r="AS156" s="194"/>
      <c r="AT156" s="194"/>
      <c r="AU156" s="194"/>
      <c r="AV156" s="194"/>
      <c r="AW156" s="194"/>
      <c r="AX156" s="194"/>
      <c r="AY156" s="194"/>
      <c r="AZ156" s="194"/>
      <c r="BA156" s="195"/>
    </row>
    <row r="157" spans="2:53" ht="12.95" customHeight="1" x14ac:dyDescent="0.15">
      <c r="B157" s="312"/>
      <c r="C157" s="313"/>
      <c r="D157" s="318"/>
      <c r="E157" s="319"/>
      <c r="F157" s="215"/>
      <c r="G157" s="216"/>
      <c r="H157" s="216"/>
      <c r="I157" s="216"/>
      <c r="J157" s="216"/>
      <c r="K157" s="216"/>
      <c r="L157" s="216"/>
      <c r="M157" s="216"/>
      <c r="N157" s="216"/>
      <c r="O157" s="216"/>
      <c r="P157" s="216"/>
      <c r="Q157" s="216"/>
      <c r="R157" s="216"/>
      <c r="S157" s="216"/>
      <c r="T157" s="216"/>
      <c r="U157" s="216"/>
      <c r="V157" s="216"/>
      <c r="W157" s="216"/>
      <c r="X157" s="216"/>
      <c r="Y157" s="217"/>
      <c r="Z157" s="323"/>
      <c r="AA157" s="324"/>
      <c r="AB157" s="324"/>
      <c r="AC157" s="324"/>
      <c r="AD157" s="325"/>
      <c r="AE157" s="277"/>
      <c r="AF157" s="278"/>
      <c r="AG157" s="279"/>
      <c r="AH157" s="212"/>
      <c r="AI157" s="213"/>
      <c r="AJ157" s="213"/>
      <c r="AK157" s="214"/>
      <c r="AL157" s="257" t="str">
        <f t="shared" si="3"/>
        <v/>
      </c>
      <c r="AM157" s="258"/>
      <c r="AN157" s="258"/>
      <c r="AO157" s="258"/>
      <c r="AP157" s="258"/>
      <c r="AQ157" s="260"/>
      <c r="AR157" s="202"/>
      <c r="AS157" s="194"/>
      <c r="AT157" s="194"/>
      <c r="AU157" s="194"/>
      <c r="AV157" s="194"/>
      <c r="AW157" s="194"/>
      <c r="AX157" s="194"/>
      <c r="AY157" s="194"/>
      <c r="AZ157" s="194"/>
      <c r="BA157" s="195"/>
    </row>
    <row r="158" spans="2:53" ht="12.95" customHeight="1" x14ac:dyDescent="0.15">
      <c r="B158" s="312"/>
      <c r="C158" s="313"/>
      <c r="D158" s="318"/>
      <c r="E158" s="319"/>
      <c r="F158" s="215"/>
      <c r="G158" s="216"/>
      <c r="H158" s="216"/>
      <c r="I158" s="216"/>
      <c r="J158" s="216"/>
      <c r="K158" s="216"/>
      <c r="L158" s="216"/>
      <c r="M158" s="216"/>
      <c r="N158" s="216"/>
      <c r="O158" s="216"/>
      <c r="P158" s="216"/>
      <c r="Q158" s="216"/>
      <c r="R158" s="216"/>
      <c r="S158" s="216"/>
      <c r="T158" s="216"/>
      <c r="U158" s="216"/>
      <c r="V158" s="216"/>
      <c r="W158" s="216"/>
      <c r="X158" s="216"/>
      <c r="Y158" s="217"/>
      <c r="Z158" s="309"/>
      <c r="AA158" s="309"/>
      <c r="AB158" s="309"/>
      <c r="AC158" s="309"/>
      <c r="AD158" s="309"/>
      <c r="AE158" s="277"/>
      <c r="AF158" s="278"/>
      <c r="AG158" s="279"/>
      <c r="AH158" s="212"/>
      <c r="AI158" s="213"/>
      <c r="AJ158" s="213"/>
      <c r="AK158" s="214"/>
      <c r="AL158" s="257" t="str">
        <f t="shared" si="3"/>
        <v/>
      </c>
      <c r="AM158" s="258"/>
      <c r="AN158" s="258"/>
      <c r="AO158" s="258"/>
      <c r="AP158" s="258"/>
      <c r="AQ158" s="260"/>
      <c r="AR158" s="202"/>
      <c r="AS158" s="194"/>
      <c r="AT158" s="194"/>
      <c r="AU158" s="194"/>
      <c r="AV158" s="194"/>
      <c r="AW158" s="194"/>
      <c r="AX158" s="194"/>
      <c r="AY158" s="194"/>
      <c r="AZ158" s="194"/>
      <c r="BA158" s="195"/>
    </row>
    <row r="159" spans="2:53" ht="12.95" customHeight="1" x14ac:dyDescent="0.15">
      <c r="B159" s="312"/>
      <c r="C159" s="313"/>
      <c r="D159" s="318"/>
      <c r="E159" s="319"/>
      <c r="F159" s="215"/>
      <c r="G159" s="216"/>
      <c r="H159" s="216"/>
      <c r="I159" s="216"/>
      <c r="J159" s="216"/>
      <c r="K159" s="216"/>
      <c r="L159" s="216"/>
      <c r="M159" s="216"/>
      <c r="N159" s="216"/>
      <c r="O159" s="216"/>
      <c r="P159" s="216"/>
      <c r="Q159" s="216"/>
      <c r="R159" s="216"/>
      <c r="S159" s="216"/>
      <c r="T159" s="216"/>
      <c r="U159" s="216"/>
      <c r="V159" s="216"/>
      <c r="W159" s="216"/>
      <c r="X159" s="216"/>
      <c r="Y159" s="217"/>
      <c r="Z159" s="309"/>
      <c r="AA159" s="309"/>
      <c r="AB159" s="309"/>
      <c r="AC159" s="309"/>
      <c r="AD159" s="309"/>
      <c r="AE159" s="277"/>
      <c r="AF159" s="278"/>
      <c r="AG159" s="279"/>
      <c r="AH159" s="212"/>
      <c r="AI159" s="213"/>
      <c r="AJ159" s="213"/>
      <c r="AK159" s="214"/>
      <c r="AL159" s="257" t="str">
        <f t="shared" si="3"/>
        <v/>
      </c>
      <c r="AM159" s="258"/>
      <c r="AN159" s="258"/>
      <c r="AO159" s="258"/>
      <c r="AP159" s="258"/>
      <c r="AQ159" s="260"/>
      <c r="AR159" s="202" t="s">
        <v>71</v>
      </c>
      <c r="AS159" s="194"/>
      <c r="AT159" s="267">
        <f>SUM(AL155:AQ164)</f>
        <v>0</v>
      </c>
      <c r="AU159" s="267"/>
      <c r="AV159" s="267"/>
      <c r="AW159" s="267"/>
      <c r="AX159" s="267"/>
      <c r="AY159" s="267"/>
      <c r="AZ159" s="268" t="s">
        <v>65</v>
      </c>
      <c r="BA159" s="269"/>
    </row>
    <row r="160" spans="2:53" ht="12.95" customHeight="1" x14ac:dyDescent="0.15">
      <c r="B160" s="312"/>
      <c r="C160" s="313"/>
      <c r="D160" s="318"/>
      <c r="E160" s="319"/>
      <c r="F160" s="215"/>
      <c r="G160" s="216"/>
      <c r="H160" s="216"/>
      <c r="I160" s="216"/>
      <c r="J160" s="216"/>
      <c r="K160" s="216"/>
      <c r="L160" s="216"/>
      <c r="M160" s="216"/>
      <c r="N160" s="216"/>
      <c r="O160" s="216"/>
      <c r="P160" s="216"/>
      <c r="Q160" s="216"/>
      <c r="R160" s="216"/>
      <c r="S160" s="216"/>
      <c r="T160" s="216"/>
      <c r="U160" s="216"/>
      <c r="V160" s="216"/>
      <c r="W160" s="216"/>
      <c r="X160" s="216"/>
      <c r="Y160" s="217"/>
      <c r="Z160" s="309"/>
      <c r="AA160" s="309"/>
      <c r="AB160" s="309"/>
      <c r="AC160" s="309"/>
      <c r="AD160" s="309"/>
      <c r="AE160" s="277"/>
      <c r="AF160" s="278"/>
      <c r="AG160" s="279"/>
      <c r="AH160" s="212"/>
      <c r="AI160" s="213"/>
      <c r="AJ160" s="213"/>
      <c r="AK160" s="214"/>
      <c r="AL160" s="257" t="str">
        <f t="shared" si="3"/>
        <v/>
      </c>
      <c r="AM160" s="258"/>
      <c r="AN160" s="258"/>
      <c r="AO160" s="258"/>
      <c r="AP160" s="258"/>
      <c r="AQ160" s="260"/>
      <c r="AR160" s="202"/>
      <c r="AS160" s="194"/>
      <c r="AT160" s="194"/>
      <c r="AU160" s="194"/>
      <c r="AV160" s="194"/>
      <c r="AW160" s="194"/>
      <c r="AX160" s="194"/>
      <c r="AY160" s="194"/>
      <c r="AZ160" s="194"/>
      <c r="BA160" s="195"/>
    </row>
    <row r="161" spans="2:53" ht="12.95" customHeight="1" thickBot="1" x14ac:dyDescent="0.2">
      <c r="B161" s="312"/>
      <c r="C161" s="313"/>
      <c r="D161" s="318"/>
      <c r="E161" s="319"/>
      <c r="F161" s="215"/>
      <c r="G161" s="216"/>
      <c r="H161" s="216"/>
      <c r="I161" s="216"/>
      <c r="J161" s="216"/>
      <c r="K161" s="216"/>
      <c r="L161" s="216"/>
      <c r="M161" s="216"/>
      <c r="N161" s="216"/>
      <c r="O161" s="216"/>
      <c r="P161" s="216"/>
      <c r="Q161" s="216"/>
      <c r="R161" s="216"/>
      <c r="S161" s="216"/>
      <c r="T161" s="216"/>
      <c r="U161" s="216"/>
      <c r="V161" s="216"/>
      <c r="W161" s="216"/>
      <c r="X161" s="216"/>
      <c r="Y161" s="217"/>
      <c r="Z161" s="309"/>
      <c r="AA161" s="309"/>
      <c r="AB161" s="309"/>
      <c r="AC161" s="309"/>
      <c r="AD161" s="309"/>
      <c r="AE161" s="277"/>
      <c r="AF161" s="278"/>
      <c r="AG161" s="279"/>
      <c r="AH161" s="212"/>
      <c r="AI161" s="213"/>
      <c r="AJ161" s="213"/>
      <c r="AK161" s="214"/>
      <c r="AL161" s="257" t="str">
        <f t="shared" si="3"/>
        <v/>
      </c>
      <c r="AM161" s="258"/>
      <c r="AN161" s="258"/>
      <c r="AO161" s="258"/>
      <c r="AP161" s="258"/>
      <c r="AQ161" s="260"/>
      <c r="AR161" s="196"/>
      <c r="AS161" s="197"/>
      <c r="AT161" s="197"/>
      <c r="AU161" s="197"/>
      <c r="AV161" s="197"/>
      <c r="AW161" s="197"/>
      <c r="AX161" s="197"/>
      <c r="AY161" s="197"/>
      <c r="AZ161" s="197"/>
      <c r="BA161" s="198"/>
    </row>
    <row r="162" spans="2:53" ht="12.95" customHeight="1" thickTop="1" x14ac:dyDescent="0.15">
      <c r="B162" s="312"/>
      <c r="C162" s="313"/>
      <c r="D162" s="318"/>
      <c r="E162" s="319"/>
      <c r="F162" s="215"/>
      <c r="G162" s="216"/>
      <c r="H162" s="216"/>
      <c r="I162" s="216"/>
      <c r="J162" s="216"/>
      <c r="K162" s="216"/>
      <c r="L162" s="216"/>
      <c r="M162" s="216"/>
      <c r="N162" s="216"/>
      <c r="O162" s="216"/>
      <c r="P162" s="216"/>
      <c r="Q162" s="216"/>
      <c r="R162" s="216"/>
      <c r="S162" s="216"/>
      <c r="T162" s="216"/>
      <c r="U162" s="216"/>
      <c r="V162" s="216"/>
      <c r="W162" s="216"/>
      <c r="X162" s="216"/>
      <c r="Y162" s="217"/>
      <c r="Z162" s="309"/>
      <c r="AA162" s="309"/>
      <c r="AB162" s="309"/>
      <c r="AC162" s="309"/>
      <c r="AD162" s="309"/>
      <c r="AE162" s="277"/>
      <c r="AF162" s="278"/>
      <c r="AG162" s="279"/>
      <c r="AH162" s="212"/>
      <c r="AI162" s="213"/>
      <c r="AJ162" s="213"/>
      <c r="AK162" s="214"/>
      <c r="AL162" s="257" t="str">
        <f t="shared" si="3"/>
        <v/>
      </c>
      <c r="AM162" s="258"/>
      <c r="AN162" s="258"/>
      <c r="AO162" s="258"/>
      <c r="AP162" s="258"/>
      <c r="AQ162" s="259"/>
      <c r="AR162" s="249"/>
      <c r="AS162" s="200"/>
      <c r="AT162" s="200"/>
      <c r="AU162" s="200"/>
      <c r="AV162" s="200"/>
      <c r="AW162" s="200"/>
      <c r="AX162" s="200"/>
      <c r="AY162" s="200"/>
      <c r="AZ162" s="200"/>
      <c r="BA162" s="250"/>
    </row>
    <row r="163" spans="2:53" ht="12.95" customHeight="1" x14ac:dyDescent="0.15">
      <c r="B163" s="312"/>
      <c r="C163" s="313"/>
      <c r="D163" s="318"/>
      <c r="E163" s="319"/>
      <c r="F163" s="215"/>
      <c r="G163" s="216"/>
      <c r="H163" s="216"/>
      <c r="I163" s="216"/>
      <c r="J163" s="216"/>
      <c r="K163" s="216"/>
      <c r="L163" s="216"/>
      <c r="M163" s="216"/>
      <c r="N163" s="216"/>
      <c r="O163" s="216"/>
      <c r="P163" s="216"/>
      <c r="Q163" s="216"/>
      <c r="R163" s="216"/>
      <c r="S163" s="216"/>
      <c r="T163" s="216"/>
      <c r="U163" s="216"/>
      <c r="V163" s="216"/>
      <c r="W163" s="216"/>
      <c r="X163" s="216"/>
      <c r="Y163" s="217"/>
      <c r="Z163" s="309"/>
      <c r="AA163" s="309"/>
      <c r="AB163" s="309"/>
      <c r="AC163" s="309"/>
      <c r="AD163" s="309"/>
      <c r="AE163" s="277"/>
      <c r="AF163" s="278"/>
      <c r="AG163" s="279"/>
      <c r="AH163" s="212"/>
      <c r="AI163" s="213"/>
      <c r="AJ163" s="213"/>
      <c r="AK163" s="214"/>
      <c r="AL163" s="257" t="str">
        <f t="shared" si="3"/>
        <v/>
      </c>
      <c r="AM163" s="258"/>
      <c r="AN163" s="258"/>
      <c r="AO163" s="258"/>
      <c r="AP163" s="258"/>
      <c r="AQ163" s="259"/>
      <c r="AR163" s="251"/>
      <c r="AS163" s="194"/>
      <c r="AT163" s="194"/>
      <c r="AU163" s="194"/>
      <c r="AV163" s="194"/>
      <c r="AW163" s="194"/>
      <c r="AX163" s="194"/>
      <c r="AY163" s="194"/>
      <c r="AZ163" s="194"/>
      <c r="BA163" s="252"/>
    </row>
    <row r="164" spans="2:53" ht="12.95" customHeight="1" thickBot="1" x14ac:dyDescent="0.2">
      <c r="B164" s="312"/>
      <c r="C164" s="313"/>
      <c r="D164" s="318"/>
      <c r="E164" s="319"/>
      <c r="F164" s="283"/>
      <c r="G164" s="284"/>
      <c r="H164" s="284"/>
      <c r="I164" s="284"/>
      <c r="J164" s="284"/>
      <c r="K164" s="284"/>
      <c r="L164" s="284"/>
      <c r="M164" s="284"/>
      <c r="N164" s="284"/>
      <c r="O164" s="284"/>
      <c r="P164" s="284"/>
      <c r="Q164" s="284"/>
      <c r="R164" s="284"/>
      <c r="S164" s="284"/>
      <c r="T164" s="284"/>
      <c r="U164" s="284"/>
      <c r="V164" s="284"/>
      <c r="W164" s="284"/>
      <c r="X164" s="284"/>
      <c r="Y164" s="285"/>
      <c r="Z164" s="286"/>
      <c r="AA164" s="286"/>
      <c r="AB164" s="286"/>
      <c r="AC164" s="286"/>
      <c r="AD164" s="286"/>
      <c r="AE164" s="274"/>
      <c r="AF164" s="275"/>
      <c r="AG164" s="276"/>
      <c r="AH164" s="271"/>
      <c r="AI164" s="272"/>
      <c r="AJ164" s="272"/>
      <c r="AK164" s="273"/>
      <c r="AL164" s="261" t="str">
        <f t="shared" si="3"/>
        <v/>
      </c>
      <c r="AM164" s="262"/>
      <c r="AN164" s="262"/>
      <c r="AO164" s="262"/>
      <c r="AP164" s="262"/>
      <c r="AQ164" s="263"/>
      <c r="AR164" s="253"/>
      <c r="AS164" s="197"/>
      <c r="AT164" s="197"/>
      <c r="AU164" s="197"/>
      <c r="AV164" s="197"/>
      <c r="AW164" s="197"/>
      <c r="AX164" s="197"/>
      <c r="AY164" s="197"/>
      <c r="AZ164" s="197"/>
      <c r="BA164" s="254"/>
    </row>
    <row r="165" spans="2:53" ht="12.95" customHeight="1" thickTop="1" x14ac:dyDescent="0.15">
      <c r="B165" s="312"/>
      <c r="C165" s="313"/>
      <c r="D165" s="326" t="s">
        <v>224</v>
      </c>
      <c r="E165" s="327"/>
      <c r="F165" s="242"/>
      <c r="G165" s="243"/>
      <c r="H165" s="243"/>
      <c r="I165" s="243"/>
      <c r="J165" s="243"/>
      <c r="K165" s="243"/>
      <c r="L165" s="243"/>
      <c r="M165" s="243"/>
      <c r="N165" s="243"/>
      <c r="O165" s="243"/>
      <c r="P165" s="243"/>
      <c r="Q165" s="243"/>
      <c r="R165" s="243"/>
      <c r="S165" s="243"/>
      <c r="T165" s="243"/>
      <c r="U165" s="243"/>
      <c r="V165" s="243"/>
      <c r="W165" s="243"/>
      <c r="X165" s="243"/>
      <c r="Y165" s="244"/>
      <c r="Z165" s="322"/>
      <c r="AA165" s="322"/>
      <c r="AB165" s="322"/>
      <c r="AC165" s="322"/>
      <c r="AD165" s="322"/>
      <c r="AE165" s="280"/>
      <c r="AF165" s="281"/>
      <c r="AG165" s="282"/>
      <c r="AH165" s="246"/>
      <c r="AI165" s="247"/>
      <c r="AJ165" s="247"/>
      <c r="AK165" s="248"/>
      <c r="AL165" s="264" t="str">
        <f t="shared" si="3"/>
        <v/>
      </c>
      <c r="AM165" s="265"/>
      <c r="AN165" s="265"/>
      <c r="AO165" s="265"/>
      <c r="AP165" s="265"/>
      <c r="AQ165" s="266"/>
      <c r="AR165" s="199"/>
      <c r="AS165" s="200"/>
      <c r="AT165" s="200"/>
      <c r="AU165" s="200"/>
      <c r="AV165" s="200"/>
      <c r="AW165" s="200"/>
      <c r="AX165" s="200"/>
      <c r="AY165" s="200"/>
      <c r="AZ165" s="200"/>
      <c r="BA165" s="201"/>
    </row>
    <row r="166" spans="2:53" ht="12.95" customHeight="1" x14ac:dyDescent="0.15">
      <c r="B166" s="312"/>
      <c r="C166" s="313"/>
      <c r="D166" s="318"/>
      <c r="E166" s="319"/>
      <c r="F166" s="215"/>
      <c r="G166" s="216"/>
      <c r="H166" s="216"/>
      <c r="I166" s="216"/>
      <c r="J166" s="216"/>
      <c r="K166" s="216"/>
      <c r="L166" s="216"/>
      <c r="M166" s="216"/>
      <c r="N166" s="216"/>
      <c r="O166" s="216"/>
      <c r="P166" s="216"/>
      <c r="Q166" s="216"/>
      <c r="R166" s="216"/>
      <c r="S166" s="216"/>
      <c r="T166" s="216"/>
      <c r="U166" s="216"/>
      <c r="V166" s="216"/>
      <c r="W166" s="216"/>
      <c r="X166" s="216"/>
      <c r="Y166" s="217"/>
      <c r="Z166" s="323"/>
      <c r="AA166" s="324"/>
      <c r="AB166" s="324"/>
      <c r="AC166" s="324"/>
      <c r="AD166" s="325"/>
      <c r="AE166" s="277"/>
      <c r="AF166" s="278"/>
      <c r="AG166" s="279"/>
      <c r="AH166" s="212"/>
      <c r="AI166" s="213"/>
      <c r="AJ166" s="213"/>
      <c r="AK166" s="214"/>
      <c r="AL166" s="257" t="str">
        <f t="shared" si="3"/>
        <v/>
      </c>
      <c r="AM166" s="258"/>
      <c r="AN166" s="258"/>
      <c r="AO166" s="258"/>
      <c r="AP166" s="258"/>
      <c r="AQ166" s="260"/>
      <c r="AR166" s="202"/>
      <c r="AS166" s="194"/>
      <c r="AT166" s="194"/>
      <c r="AU166" s="194"/>
      <c r="AV166" s="194"/>
      <c r="AW166" s="194"/>
      <c r="AX166" s="194"/>
      <c r="AY166" s="194"/>
      <c r="AZ166" s="194"/>
      <c r="BA166" s="195"/>
    </row>
    <row r="167" spans="2:53" ht="12.95" customHeight="1" x14ac:dyDescent="0.15">
      <c r="B167" s="312"/>
      <c r="C167" s="313"/>
      <c r="D167" s="318"/>
      <c r="E167" s="319"/>
      <c r="F167" s="215"/>
      <c r="G167" s="216"/>
      <c r="H167" s="216"/>
      <c r="I167" s="216"/>
      <c r="J167" s="216"/>
      <c r="K167" s="216"/>
      <c r="L167" s="216"/>
      <c r="M167" s="216"/>
      <c r="N167" s="216"/>
      <c r="O167" s="216"/>
      <c r="P167" s="216"/>
      <c r="Q167" s="216"/>
      <c r="R167" s="216"/>
      <c r="S167" s="216"/>
      <c r="T167" s="216"/>
      <c r="U167" s="216"/>
      <c r="V167" s="216"/>
      <c r="W167" s="216"/>
      <c r="X167" s="216"/>
      <c r="Y167" s="217"/>
      <c r="Z167" s="309"/>
      <c r="AA167" s="309"/>
      <c r="AB167" s="309"/>
      <c r="AC167" s="309"/>
      <c r="AD167" s="309"/>
      <c r="AE167" s="277"/>
      <c r="AF167" s="278"/>
      <c r="AG167" s="279"/>
      <c r="AH167" s="212"/>
      <c r="AI167" s="213"/>
      <c r="AJ167" s="213"/>
      <c r="AK167" s="214"/>
      <c r="AL167" s="257" t="str">
        <f t="shared" si="3"/>
        <v/>
      </c>
      <c r="AM167" s="258"/>
      <c r="AN167" s="258"/>
      <c r="AO167" s="258"/>
      <c r="AP167" s="258"/>
      <c r="AQ167" s="260"/>
      <c r="AR167" s="202"/>
      <c r="AS167" s="194"/>
      <c r="AT167" s="194"/>
      <c r="AU167" s="194"/>
      <c r="AV167" s="194"/>
      <c r="AW167" s="194"/>
      <c r="AX167" s="194"/>
      <c r="AY167" s="194"/>
      <c r="AZ167" s="194"/>
      <c r="BA167" s="195"/>
    </row>
    <row r="168" spans="2:53" ht="12.95" customHeight="1" x14ac:dyDescent="0.15">
      <c r="B168" s="312"/>
      <c r="C168" s="313"/>
      <c r="D168" s="318"/>
      <c r="E168" s="319"/>
      <c r="F168" s="215"/>
      <c r="G168" s="216"/>
      <c r="H168" s="216"/>
      <c r="I168" s="216"/>
      <c r="J168" s="216"/>
      <c r="K168" s="216"/>
      <c r="L168" s="216"/>
      <c r="M168" s="216"/>
      <c r="N168" s="216"/>
      <c r="O168" s="216"/>
      <c r="P168" s="216"/>
      <c r="Q168" s="216"/>
      <c r="R168" s="216"/>
      <c r="S168" s="216"/>
      <c r="T168" s="216"/>
      <c r="U168" s="216"/>
      <c r="V168" s="216"/>
      <c r="W168" s="216"/>
      <c r="X168" s="216"/>
      <c r="Y168" s="217"/>
      <c r="Z168" s="309"/>
      <c r="AA168" s="309"/>
      <c r="AB168" s="309"/>
      <c r="AC168" s="309"/>
      <c r="AD168" s="309"/>
      <c r="AE168" s="277"/>
      <c r="AF168" s="278"/>
      <c r="AG168" s="279"/>
      <c r="AH168" s="212"/>
      <c r="AI168" s="213"/>
      <c r="AJ168" s="213"/>
      <c r="AK168" s="214"/>
      <c r="AL168" s="257" t="str">
        <f t="shared" si="3"/>
        <v/>
      </c>
      <c r="AM168" s="258"/>
      <c r="AN168" s="258"/>
      <c r="AO168" s="258"/>
      <c r="AP168" s="258"/>
      <c r="AQ168" s="260"/>
      <c r="AR168" s="202" t="s">
        <v>71</v>
      </c>
      <c r="AS168" s="194"/>
      <c r="AT168" s="267">
        <f>SUM(AL165:AQ173)</f>
        <v>0</v>
      </c>
      <c r="AU168" s="267"/>
      <c r="AV168" s="267"/>
      <c r="AW168" s="267"/>
      <c r="AX168" s="267"/>
      <c r="AY168" s="267"/>
      <c r="AZ168" s="268" t="s">
        <v>65</v>
      </c>
      <c r="BA168" s="269"/>
    </row>
    <row r="169" spans="2:53" ht="12.95" customHeight="1" x14ac:dyDescent="0.15">
      <c r="B169" s="312"/>
      <c r="C169" s="313"/>
      <c r="D169" s="318"/>
      <c r="E169" s="319"/>
      <c r="F169" s="215"/>
      <c r="G169" s="216"/>
      <c r="H169" s="216"/>
      <c r="I169" s="216"/>
      <c r="J169" s="216"/>
      <c r="K169" s="216"/>
      <c r="L169" s="216"/>
      <c r="M169" s="216"/>
      <c r="N169" s="216"/>
      <c r="O169" s="216"/>
      <c r="P169" s="216"/>
      <c r="Q169" s="216"/>
      <c r="R169" s="216"/>
      <c r="S169" s="216"/>
      <c r="T169" s="216"/>
      <c r="U169" s="216"/>
      <c r="V169" s="216"/>
      <c r="W169" s="216"/>
      <c r="X169" s="216"/>
      <c r="Y169" s="217"/>
      <c r="Z169" s="309"/>
      <c r="AA169" s="309"/>
      <c r="AB169" s="309"/>
      <c r="AC169" s="309"/>
      <c r="AD169" s="309"/>
      <c r="AE169" s="277"/>
      <c r="AF169" s="278"/>
      <c r="AG169" s="279"/>
      <c r="AH169" s="212"/>
      <c r="AI169" s="213"/>
      <c r="AJ169" s="213"/>
      <c r="AK169" s="214"/>
      <c r="AL169" s="257" t="str">
        <f t="shared" si="3"/>
        <v/>
      </c>
      <c r="AM169" s="258"/>
      <c r="AN169" s="258"/>
      <c r="AO169" s="258"/>
      <c r="AP169" s="258"/>
      <c r="AQ169" s="260"/>
      <c r="AR169" s="202"/>
      <c r="AS169" s="194"/>
      <c r="AT169" s="194"/>
      <c r="AU169" s="194"/>
      <c r="AV169" s="194"/>
      <c r="AW169" s="194"/>
      <c r="AX169" s="194"/>
      <c r="AY169" s="194"/>
      <c r="AZ169" s="194"/>
      <c r="BA169" s="195"/>
    </row>
    <row r="170" spans="2:53" ht="12.95" customHeight="1" thickBot="1" x14ac:dyDescent="0.2">
      <c r="B170" s="312"/>
      <c r="C170" s="313"/>
      <c r="D170" s="318"/>
      <c r="E170" s="319"/>
      <c r="F170" s="215"/>
      <c r="G170" s="216"/>
      <c r="H170" s="216"/>
      <c r="I170" s="216"/>
      <c r="J170" s="216"/>
      <c r="K170" s="216"/>
      <c r="L170" s="216"/>
      <c r="M170" s="216"/>
      <c r="N170" s="216"/>
      <c r="O170" s="216"/>
      <c r="P170" s="216"/>
      <c r="Q170" s="216"/>
      <c r="R170" s="216"/>
      <c r="S170" s="216"/>
      <c r="T170" s="216"/>
      <c r="U170" s="216"/>
      <c r="V170" s="216"/>
      <c r="W170" s="216"/>
      <c r="X170" s="216"/>
      <c r="Y170" s="217"/>
      <c r="Z170" s="309"/>
      <c r="AA170" s="309"/>
      <c r="AB170" s="309"/>
      <c r="AC170" s="309"/>
      <c r="AD170" s="309"/>
      <c r="AE170" s="277"/>
      <c r="AF170" s="278"/>
      <c r="AG170" s="279"/>
      <c r="AH170" s="212"/>
      <c r="AI170" s="213"/>
      <c r="AJ170" s="213"/>
      <c r="AK170" s="214"/>
      <c r="AL170" s="257" t="str">
        <f t="shared" si="3"/>
        <v/>
      </c>
      <c r="AM170" s="258"/>
      <c r="AN170" s="258"/>
      <c r="AO170" s="258"/>
      <c r="AP170" s="258"/>
      <c r="AQ170" s="260"/>
      <c r="AR170" s="196"/>
      <c r="AS170" s="197"/>
      <c r="AT170" s="197"/>
      <c r="AU170" s="197"/>
      <c r="AV170" s="197"/>
      <c r="AW170" s="197"/>
      <c r="AX170" s="197"/>
      <c r="AY170" s="197"/>
      <c r="AZ170" s="197"/>
      <c r="BA170" s="198"/>
    </row>
    <row r="171" spans="2:53" ht="12.95" customHeight="1" thickTop="1" x14ac:dyDescent="0.15">
      <c r="B171" s="312"/>
      <c r="C171" s="313"/>
      <c r="D171" s="318"/>
      <c r="E171" s="319"/>
      <c r="F171" s="215"/>
      <c r="G171" s="216"/>
      <c r="H171" s="216"/>
      <c r="I171" s="216"/>
      <c r="J171" s="216"/>
      <c r="K171" s="216"/>
      <c r="L171" s="216"/>
      <c r="M171" s="216"/>
      <c r="N171" s="216"/>
      <c r="O171" s="216"/>
      <c r="P171" s="216"/>
      <c r="Q171" s="216"/>
      <c r="R171" s="216"/>
      <c r="S171" s="216"/>
      <c r="T171" s="216"/>
      <c r="U171" s="216"/>
      <c r="V171" s="216"/>
      <c r="W171" s="216"/>
      <c r="X171" s="216"/>
      <c r="Y171" s="217"/>
      <c r="Z171" s="309"/>
      <c r="AA171" s="309"/>
      <c r="AB171" s="309"/>
      <c r="AC171" s="309"/>
      <c r="AD171" s="309"/>
      <c r="AE171" s="277"/>
      <c r="AF171" s="278"/>
      <c r="AG171" s="279"/>
      <c r="AH171" s="212"/>
      <c r="AI171" s="213"/>
      <c r="AJ171" s="213"/>
      <c r="AK171" s="214"/>
      <c r="AL171" s="257" t="str">
        <f t="shared" si="3"/>
        <v/>
      </c>
      <c r="AM171" s="258"/>
      <c r="AN171" s="258"/>
      <c r="AO171" s="258"/>
      <c r="AP171" s="258"/>
      <c r="AQ171" s="259"/>
      <c r="AR171" s="249"/>
      <c r="AS171" s="200"/>
      <c r="AT171" s="200"/>
      <c r="AU171" s="200"/>
      <c r="AV171" s="200"/>
      <c r="AW171" s="200"/>
      <c r="AX171" s="200"/>
      <c r="AY171" s="200"/>
      <c r="AZ171" s="200"/>
      <c r="BA171" s="250"/>
    </row>
    <row r="172" spans="2:53" ht="12.95" customHeight="1" x14ac:dyDescent="0.15">
      <c r="B172" s="312"/>
      <c r="C172" s="313"/>
      <c r="D172" s="318"/>
      <c r="E172" s="319"/>
      <c r="F172" s="215"/>
      <c r="G172" s="216"/>
      <c r="H172" s="216"/>
      <c r="I172" s="216"/>
      <c r="J172" s="216"/>
      <c r="K172" s="216"/>
      <c r="L172" s="216"/>
      <c r="M172" s="216"/>
      <c r="N172" s="216"/>
      <c r="O172" s="216"/>
      <c r="P172" s="216"/>
      <c r="Q172" s="216"/>
      <c r="R172" s="216"/>
      <c r="S172" s="216"/>
      <c r="T172" s="216"/>
      <c r="U172" s="216"/>
      <c r="V172" s="216"/>
      <c r="W172" s="216"/>
      <c r="X172" s="216"/>
      <c r="Y172" s="217"/>
      <c r="Z172" s="309"/>
      <c r="AA172" s="309"/>
      <c r="AB172" s="309"/>
      <c r="AC172" s="309"/>
      <c r="AD172" s="309"/>
      <c r="AE172" s="277"/>
      <c r="AF172" s="278"/>
      <c r="AG172" s="279"/>
      <c r="AH172" s="212"/>
      <c r="AI172" s="213"/>
      <c r="AJ172" s="213"/>
      <c r="AK172" s="214"/>
      <c r="AL172" s="257" t="str">
        <f t="shared" si="3"/>
        <v/>
      </c>
      <c r="AM172" s="258"/>
      <c r="AN172" s="258"/>
      <c r="AO172" s="258"/>
      <c r="AP172" s="258"/>
      <c r="AQ172" s="259"/>
      <c r="AR172" s="251"/>
      <c r="AS172" s="194"/>
      <c r="AT172" s="194"/>
      <c r="AU172" s="194"/>
      <c r="AV172" s="194"/>
      <c r="AW172" s="194"/>
      <c r="AX172" s="194"/>
      <c r="AY172" s="194"/>
      <c r="AZ172" s="194"/>
      <c r="BA172" s="252"/>
    </row>
    <row r="173" spans="2:53" ht="12.95" customHeight="1" thickBot="1" x14ac:dyDescent="0.2">
      <c r="B173" s="312"/>
      <c r="C173" s="313"/>
      <c r="D173" s="320"/>
      <c r="E173" s="321"/>
      <c r="F173" s="283"/>
      <c r="G173" s="284"/>
      <c r="H173" s="284"/>
      <c r="I173" s="284"/>
      <c r="J173" s="284"/>
      <c r="K173" s="284"/>
      <c r="L173" s="284"/>
      <c r="M173" s="284"/>
      <c r="N173" s="284"/>
      <c r="O173" s="284"/>
      <c r="P173" s="284"/>
      <c r="Q173" s="284"/>
      <c r="R173" s="284"/>
      <c r="S173" s="284"/>
      <c r="T173" s="284"/>
      <c r="U173" s="284"/>
      <c r="V173" s="284"/>
      <c r="W173" s="284"/>
      <c r="X173" s="284"/>
      <c r="Y173" s="285"/>
      <c r="Z173" s="286"/>
      <c r="AA173" s="286"/>
      <c r="AB173" s="286"/>
      <c r="AC173" s="286"/>
      <c r="AD173" s="286"/>
      <c r="AE173" s="274"/>
      <c r="AF173" s="275"/>
      <c r="AG173" s="276"/>
      <c r="AH173" s="271"/>
      <c r="AI173" s="272"/>
      <c r="AJ173" s="272"/>
      <c r="AK173" s="273"/>
      <c r="AL173" s="261" t="str">
        <f t="shared" si="3"/>
        <v/>
      </c>
      <c r="AM173" s="262"/>
      <c r="AN173" s="262"/>
      <c r="AO173" s="262"/>
      <c r="AP173" s="262"/>
      <c r="AQ173" s="263"/>
      <c r="AR173" s="253"/>
      <c r="AS173" s="197"/>
      <c r="AT173" s="197"/>
      <c r="AU173" s="197"/>
      <c r="AV173" s="197"/>
      <c r="AW173" s="197"/>
      <c r="AX173" s="197"/>
      <c r="AY173" s="197"/>
      <c r="AZ173" s="197"/>
      <c r="BA173" s="254"/>
    </row>
    <row r="174" spans="2:53" ht="12.95" customHeight="1" thickTop="1" x14ac:dyDescent="0.15">
      <c r="B174" s="312"/>
      <c r="C174" s="313"/>
      <c r="D174" s="318" t="s">
        <v>223</v>
      </c>
      <c r="E174" s="319"/>
      <c r="F174" s="242"/>
      <c r="G174" s="243"/>
      <c r="H174" s="243"/>
      <c r="I174" s="243"/>
      <c r="J174" s="243"/>
      <c r="K174" s="243"/>
      <c r="L174" s="243"/>
      <c r="M174" s="243"/>
      <c r="N174" s="243"/>
      <c r="O174" s="243"/>
      <c r="P174" s="243"/>
      <c r="Q174" s="243"/>
      <c r="R174" s="243"/>
      <c r="S174" s="243"/>
      <c r="T174" s="243"/>
      <c r="U174" s="243"/>
      <c r="V174" s="243"/>
      <c r="W174" s="243"/>
      <c r="X174" s="243"/>
      <c r="Y174" s="244"/>
      <c r="Z174" s="322"/>
      <c r="AA174" s="322"/>
      <c r="AB174" s="322"/>
      <c r="AC174" s="322"/>
      <c r="AD174" s="322"/>
      <c r="AE174" s="280"/>
      <c r="AF174" s="281"/>
      <c r="AG174" s="282"/>
      <c r="AH174" s="246"/>
      <c r="AI174" s="247"/>
      <c r="AJ174" s="247"/>
      <c r="AK174" s="248"/>
      <c r="AL174" s="264" t="str">
        <f t="shared" si="3"/>
        <v/>
      </c>
      <c r="AM174" s="265"/>
      <c r="AN174" s="265"/>
      <c r="AO174" s="265"/>
      <c r="AP174" s="265"/>
      <c r="AQ174" s="266"/>
      <c r="AR174" s="199"/>
      <c r="AS174" s="200"/>
      <c r="AT174" s="200"/>
      <c r="AU174" s="200"/>
      <c r="AV174" s="200"/>
      <c r="AW174" s="200"/>
      <c r="AX174" s="200"/>
      <c r="AY174" s="200"/>
      <c r="AZ174" s="200"/>
      <c r="BA174" s="201"/>
    </row>
    <row r="175" spans="2:53" ht="12.95" customHeight="1" x14ac:dyDescent="0.15">
      <c r="B175" s="312"/>
      <c r="C175" s="313"/>
      <c r="D175" s="318"/>
      <c r="E175" s="319"/>
      <c r="F175" s="215"/>
      <c r="G175" s="216"/>
      <c r="H175" s="216"/>
      <c r="I175" s="216"/>
      <c r="J175" s="216"/>
      <c r="K175" s="216"/>
      <c r="L175" s="216"/>
      <c r="M175" s="216"/>
      <c r="N175" s="216"/>
      <c r="O175" s="216"/>
      <c r="P175" s="216"/>
      <c r="Q175" s="216"/>
      <c r="R175" s="216"/>
      <c r="S175" s="216"/>
      <c r="T175" s="216"/>
      <c r="U175" s="216"/>
      <c r="V175" s="216"/>
      <c r="W175" s="216"/>
      <c r="X175" s="216"/>
      <c r="Y175" s="217"/>
      <c r="Z175" s="323"/>
      <c r="AA175" s="324"/>
      <c r="AB175" s="324"/>
      <c r="AC175" s="324"/>
      <c r="AD175" s="325"/>
      <c r="AE175" s="277"/>
      <c r="AF175" s="278"/>
      <c r="AG175" s="279"/>
      <c r="AH175" s="212"/>
      <c r="AI175" s="213"/>
      <c r="AJ175" s="213"/>
      <c r="AK175" s="214"/>
      <c r="AL175" s="257" t="str">
        <f t="shared" si="3"/>
        <v/>
      </c>
      <c r="AM175" s="258"/>
      <c r="AN175" s="258"/>
      <c r="AO175" s="258"/>
      <c r="AP175" s="258"/>
      <c r="AQ175" s="260"/>
      <c r="AR175" s="202"/>
      <c r="AS175" s="194"/>
      <c r="AT175" s="194"/>
      <c r="AU175" s="194"/>
      <c r="AV175" s="194"/>
      <c r="AW175" s="194"/>
      <c r="AX175" s="194"/>
      <c r="AY175" s="194"/>
      <c r="AZ175" s="194"/>
      <c r="BA175" s="195"/>
    </row>
    <row r="176" spans="2:53" ht="12.95" customHeight="1" x14ac:dyDescent="0.15">
      <c r="B176" s="312"/>
      <c r="C176" s="313"/>
      <c r="D176" s="318"/>
      <c r="E176" s="319"/>
      <c r="F176" s="215"/>
      <c r="G176" s="216"/>
      <c r="H176" s="216"/>
      <c r="I176" s="216"/>
      <c r="J176" s="216"/>
      <c r="K176" s="216"/>
      <c r="L176" s="216"/>
      <c r="M176" s="216"/>
      <c r="N176" s="216"/>
      <c r="O176" s="216"/>
      <c r="P176" s="216"/>
      <c r="Q176" s="216"/>
      <c r="R176" s="216"/>
      <c r="S176" s="216"/>
      <c r="T176" s="216"/>
      <c r="U176" s="216"/>
      <c r="V176" s="216"/>
      <c r="W176" s="216"/>
      <c r="X176" s="216"/>
      <c r="Y176" s="217"/>
      <c r="Z176" s="309"/>
      <c r="AA176" s="309"/>
      <c r="AB176" s="309"/>
      <c r="AC176" s="309"/>
      <c r="AD176" s="309"/>
      <c r="AE176" s="277"/>
      <c r="AF176" s="278"/>
      <c r="AG176" s="279"/>
      <c r="AH176" s="212"/>
      <c r="AI176" s="213"/>
      <c r="AJ176" s="213"/>
      <c r="AK176" s="214"/>
      <c r="AL176" s="257" t="str">
        <f t="shared" si="3"/>
        <v/>
      </c>
      <c r="AM176" s="258"/>
      <c r="AN176" s="258"/>
      <c r="AO176" s="258"/>
      <c r="AP176" s="258"/>
      <c r="AQ176" s="260"/>
      <c r="AR176" s="202"/>
      <c r="AS176" s="194"/>
      <c r="AT176" s="194"/>
      <c r="AU176" s="194"/>
      <c r="AV176" s="194"/>
      <c r="AW176" s="194"/>
      <c r="AX176" s="194"/>
      <c r="AY176" s="194"/>
      <c r="AZ176" s="194"/>
      <c r="BA176" s="195"/>
    </row>
    <row r="177" spans="2:53" ht="12.95" customHeight="1" x14ac:dyDescent="0.15">
      <c r="B177" s="312"/>
      <c r="C177" s="313"/>
      <c r="D177" s="318"/>
      <c r="E177" s="319"/>
      <c r="F177" s="215"/>
      <c r="G177" s="216"/>
      <c r="H177" s="216"/>
      <c r="I177" s="216"/>
      <c r="J177" s="216"/>
      <c r="K177" s="216"/>
      <c r="L177" s="216"/>
      <c r="M177" s="216"/>
      <c r="N177" s="216"/>
      <c r="O177" s="216"/>
      <c r="P177" s="216"/>
      <c r="Q177" s="216"/>
      <c r="R177" s="216"/>
      <c r="S177" s="216"/>
      <c r="T177" s="216"/>
      <c r="U177" s="216"/>
      <c r="V177" s="216"/>
      <c r="W177" s="216"/>
      <c r="X177" s="216"/>
      <c r="Y177" s="217"/>
      <c r="Z177" s="309"/>
      <c r="AA177" s="309"/>
      <c r="AB177" s="309"/>
      <c r="AC177" s="309"/>
      <c r="AD177" s="309"/>
      <c r="AE177" s="277"/>
      <c r="AF177" s="278"/>
      <c r="AG177" s="279"/>
      <c r="AH177" s="212"/>
      <c r="AI177" s="213"/>
      <c r="AJ177" s="213"/>
      <c r="AK177" s="214"/>
      <c r="AL177" s="257" t="str">
        <f t="shared" ref="AL177:AL196" si="4">IF(AH177="","",IF(AH177="税抜",ROUNDDOWN(Z177*AE177*1.08,0),IF(AH177="税込",ROUNDDOWN(Z177*AE177,0))))</f>
        <v/>
      </c>
      <c r="AM177" s="258"/>
      <c r="AN177" s="258"/>
      <c r="AO177" s="258"/>
      <c r="AP177" s="258"/>
      <c r="AQ177" s="260"/>
      <c r="AR177" s="202" t="s">
        <v>71</v>
      </c>
      <c r="AS177" s="194"/>
      <c r="AT177" s="267">
        <f>SUM(AL174:AQ182)</f>
        <v>0</v>
      </c>
      <c r="AU177" s="267"/>
      <c r="AV177" s="267"/>
      <c r="AW177" s="267"/>
      <c r="AX177" s="267"/>
      <c r="AY177" s="267"/>
      <c r="AZ177" s="268" t="s">
        <v>65</v>
      </c>
      <c r="BA177" s="269"/>
    </row>
    <row r="178" spans="2:53" ht="12.95" customHeight="1" x14ac:dyDescent="0.15">
      <c r="B178" s="312"/>
      <c r="C178" s="313"/>
      <c r="D178" s="318"/>
      <c r="E178" s="319"/>
      <c r="F178" s="215"/>
      <c r="G178" s="216"/>
      <c r="H178" s="216"/>
      <c r="I178" s="216"/>
      <c r="J178" s="216"/>
      <c r="K178" s="216"/>
      <c r="L178" s="216"/>
      <c r="M178" s="216"/>
      <c r="N178" s="216"/>
      <c r="O178" s="216"/>
      <c r="P178" s="216"/>
      <c r="Q178" s="216"/>
      <c r="R178" s="216"/>
      <c r="S178" s="216"/>
      <c r="T178" s="216"/>
      <c r="U178" s="216"/>
      <c r="V178" s="216"/>
      <c r="W178" s="216"/>
      <c r="X178" s="216"/>
      <c r="Y178" s="217"/>
      <c r="Z178" s="309"/>
      <c r="AA178" s="309"/>
      <c r="AB178" s="309"/>
      <c r="AC178" s="309"/>
      <c r="AD178" s="309"/>
      <c r="AE178" s="277"/>
      <c r="AF178" s="278"/>
      <c r="AG178" s="279"/>
      <c r="AH178" s="212"/>
      <c r="AI178" s="213"/>
      <c r="AJ178" s="213"/>
      <c r="AK178" s="214"/>
      <c r="AL178" s="257" t="str">
        <f t="shared" si="4"/>
        <v/>
      </c>
      <c r="AM178" s="258"/>
      <c r="AN178" s="258"/>
      <c r="AO178" s="258"/>
      <c r="AP178" s="258"/>
      <c r="AQ178" s="260"/>
      <c r="AR178" s="202"/>
      <c r="AS178" s="194"/>
      <c r="AT178" s="194"/>
      <c r="AU178" s="194"/>
      <c r="AV178" s="194"/>
      <c r="AW178" s="194"/>
      <c r="AX178" s="194"/>
      <c r="AY178" s="194"/>
      <c r="AZ178" s="194"/>
      <c r="BA178" s="195"/>
    </row>
    <row r="179" spans="2:53" ht="12.95" customHeight="1" thickBot="1" x14ac:dyDescent="0.2">
      <c r="B179" s="312"/>
      <c r="C179" s="313"/>
      <c r="D179" s="318"/>
      <c r="E179" s="319"/>
      <c r="F179" s="215"/>
      <c r="G179" s="216"/>
      <c r="H179" s="216"/>
      <c r="I179" s="216"/>
      <c r="J179" s="216"/>
      <c r="K179" s="216"/>
      <c r="L179" s="216"/>
      <c r="M179" s="216"/>
      <c r="N179" s="216"/>
      <c r="O179" s="216"/>
      <c r="P179" s="216"/>
      <c r="Q179" s="216"/>
      <c r="R179" s="216"/>
      <c r="S179" s="216"/>
      <c r="T179" s="216"/>
      <c r="U179" s="216"/>
      <c r="V179" s="216"/>
      <c r="W179" s="216"/>
      <c r="X179" s="216"/>
      <c r="Y179" s="217"/>
      <c r="Z179" s="309"/>
      <c r="AA179" s="309"/>
      <c r="AB179" s="309"/>
      <c r="AC179" s="309"/>
      <c r="AD179" s="309"/>
      <c r="AE179" s="277"/>
      <c r="AF179" s="278"/>
      <c r="AG179" s="279"/>
      <c r="AH179" s="212"/>
      <c r="AI179" s="213"/>
      <c r="AJ179" s="213"/>
      <c r="AK179" s="214"/>
      <c r="AL179" s="257" t="str">
        <f t="shared" si="4"/>
        <v/>
      </c>
      <c r="AM179" s="258"/>
      <c r="AN179" s="258"/>
      <c r="AO179" s="258"/>
      <c r="AP179" s="258"/>
      <c r="AQ179" s="260"/>
      <c r="AR179" s="196"/>
      <c r="AS179" s="197"/>
      <c r="AT179" s="197"/>
      <c r="AU179" s="197"/>
      <c r="AV179" s="197"/>
      <c r="AW179" s="197"/>
      <c r="AX179" s="197"/>
      <c r="AY179" s="197"/>
      <c r="AZ179" s="197"/>
      <c r="BA179" s="198"/>
    </row>
    <row r="180" spans="2:53" ht="12.95" customHeight="1" thickTop="1" x14ac:dyDescent="0.15">
      <c r="B180" s="312"/>
      <c r="C180" s="313"/>
      <c r="D180" s="318"/>
      <c r="E180" s="319"/>
      <c r="F180" s="215"/>
      <c r="G180" s="216"/>
      <c r="H180" s="216"/>
      <c r="I180" s="216"/>
      <c r="J180" s="216"/>
      <c r="K180" s="216"/>
      <c r="L180" s="216"/>
      <c r="M180" s="216"/>
      <c r="N180" s="216"/>
      <c r="O180" s="216"/>
      <c r="P180" s="216"/>
      <c r="Q180" s="216"/>
      <c r="R180" s="216"/>
      <c r="S180" s="216"/>
      <c r="T180" s="216"/>
      <c r="U180" s="216"/>
      <c r="V180" s="216"/>
      <c r="W180" s="216"/>
      <c r="X180" s="216"/>
      <c r="Y180" s="217"/>
      <c r="Z180" s="309"/>
      <c r="AA180" s="309"/>
      <c r="AB180" s="309"/>
      <c r="AC180" s="309"/>
      <c r="AD180" s="309"/>
      <c r="AE180" s="277"/>
      <c r="AF180" s="278"/>
      <c r="AG180" s="279"/>
      <c r="AH180" s="212"/>
      <c r="AI180" s="213"/>
      <c r="AJ180" s="213"/>
      <c r="AK180" s="214"/>
      <c r="AL180" s="257" t="str">
        <f t="shared" si="4"/>
        <v/>
      </c>
      <c r="AM180" s="258"/>
      <c r="AN180" s="258"/>
      <c r="AO180" s="258"/>
      <c r="AP180" s="258"/>
      <c r="AQ180" s="259"/>
      <c r="AR180" s="249"/>
      <c r="AS180" s="200"/>
      <c r="AT180" s="200"/>
      <c r="AU180" s="200"/>
      <c r="AV180" s="200"/>
      <c r="AW180" s="200"/>
      <c r="AX180" s="200"/>
      <c r="AY180" s="200"/>
      <c r="AZ180" s="200"/>
      <c r="BA180" s="250"/>
    </row>
    <row r="181" spans="2:53" ht="12.95" customHeight="1" x14ac:dyDescent="0.15">
      <c r="B181" s="312"/>
      <c r="C181" s="313"/>
      <c r="D181" s="318"/>
      <c r="E181" s="319"/>
      <c r="F181" s="215"/>
      <c r="G181" s="216"/>
      <c r="H181" s="216"/>
      <c r="I181" s="216"/>
      <c r="J181" s="216"/>
      <c r="K181" s="216"/>
      <c r="L181" s="216"/>
      <c r="M181" s="216"/>
      <c r="N181" s="216"/>
      <c r="O181" s="216"/>
      <c r="P181" s="216"/>
      <c r="Q181" s="216"/>
      <c r="R181" s="216"/>
      <c r="S181" s="216"/>
      <c r="T181" s="216"/>
      <c r="U181" s="216"/>
      <c r="V181" s="216"/>
      <c r="W181" s="216"/>
      <c r="X181" s="216"/>
      <c r="Y181" s="217"/>
      <c r="Z181" s="309"/>
      <c r="AA181" s="309"/>
      <c r="AB181" s="309"/>
      <c r="AC181" s="309"/>
      <c r="AD181" s="309"/>
      <c r="AE181" s="277"/>
      <c r="AF181" s="278"/>
      <c r="AG181" s="279"/>
      <c r="AH181" s="212"/>
      <c r="AI181" s="213"/>
      <c r="AJ181" s="213"/>
      <c r="AK181" s="214"/>
      <c r="AL181" s="257" t="str">
        <f t="shared" si="4"/>
        <v/>
      </c>
      <c r="AM181" s="258"/>
      <c r="AN181" s="258"/>
      <c r="AO181" s="258"/>
      <c r="AP181" s="258"/>
      <c r="AQ181" s="259"/>
      <c r="AR181" s="251"/>
      <c r="AS181" s="194"/>
      <c r="AT181" s="194"/>
      <c r="AU181" s="194"/>
      <c r="AV181" s="194"/>
      <c r="AW181" s="194"/>
      <c r="AX181" s="194"/>
      <c r="AY181" s="194"/>
      <c r="AZ181" s="194"/>
      <c r="BA181" s="252"/>
    </row>
    <row r="182" spans="2:53" ht="12.95" customHeight="1" thickBot="1" x14ac:dyDescent="0.2">
      <c r="B182" s="312"/>
      <c r="C182" s="313"/>
      <c r="D182" s="320"/>
      <c r="E182" s="321"/>
      <c r="F182" s="283"/>
      <c r="G182" s="284"/>
      <c r="H182" s="284"/>
      <c r="I182" s="284"/>
      <c r="J182" s="284"/>
      <c r="K182" s="284"/>
      <c r="L182" s="284"/>
      <c r="M182" s="284"/>
      <c r="N182" s="284"/>
      <c r="O182" s="284"/>
      <c r="P182" s="284"/>
      <c r="Q182" s="284"/>
      <c r="R182" s="284"/>
      <c r="S182" s="284"/>
      <c r="T182" s="284"/>
      <c r="U182" s="284"/>
      <c r="V182" s="284"/>
      <c r="W182" s="284"/>
      <c r="X182" s="284"/>
      <c r="Y182" s="285"/>
      <c r="Z182" s="286"/>
      <c r="AA182" s="286"/>
      <c r="AB182" s="286"/>
      <c r="AC182" s="286"/>
      <c r="AD182" s="286"/>
      <c r="AE182" s="274"/>
      <c r="AF182" s="275"/>
      <c r="AG182" s="276"/>
      <c r="AH182" s="271"/>
      <c r="AI182" s="272"/>
      <c r="AJ182" s="272"/>
      <c r="AK182" s="273"/>
      <c r="AL182" s="261" t="str">
        <f t="shared" si="4"/>
        <v/>
      </c>
      <c r="AM182" s="262"/>
      <c r="AN182" s="262"/>
      <c r="AO182" s="262"/>
      <c r="AP182" s="262"/>
      <c r="AQ182" s="263"/>
      <c r="AR182" s="253"/>
      <c r="AS182" s="197"/>
      <c r="AT182" s="197"/>
      <c r="AU182" s="197"/>
      <c r="AV182" s="197"/>
      <c r="AW182" s="197"/>
      <c r="AX182" s="197"/>
      <c r="AY182" s="197"/>
      <c r="AZ182" s="197"/>
      <c r="BA182" s="254"/>
    </row>
    <row r="183" spans="2:53" ht="12.95" customHeight="1" thickTop="1" x14ac:dyDescent="0.15">
      <c r="B183" s="312"/>
      <c r="C183" s="313"/>
      <c r="D183" s="318" t="s">
        <v>75</v>
      </c>
      <c r="E183" s="319"/>
      <c r="F183" s="242"/>
      <c r="G183" s="243"/>
      <c r="H183" s="243"/>
      <c r="I183" s="243"/>
      <c r="J183" s="243"/>
      <c r="K183" s="243"/>
      <c r="L183" s="243"/>
      <c r="M183" s="243"/>
      <c r="N183" s="243"/>
      <c r="O183" s="243"/>
      <c r="P183" s="243"/>
      <c r="Q183" s="243"/>
      <c r="R183" s="243"/>
      <c r="S183" s="243"/>
      <c r="T183" s="243"/>
      <c r="U183" s="243"/>
      <c r="V183" s="243"/>
      <c r="W183" s="243"/>
      <c r="X183" s="243"/>
      <c r="Y183" s="244"/>
      <c r="Z183" s="322"/>
      <c r="AA183" s="322"/>
      <c r="AB183" s="322"/>
      <c r="AC183" s="322"/>
      <c r="AD183" s="322"/>
      <c r="AE183" s="280"/>
      <c r="AF183" s="281"/>
      <c r="AG183" s="282"/>
      <c r="AH183" s="246"/>
      <c r="AI183" s="247"/>
      <c r="AJ183" s="247"/>
      <c r="AK183" s="248"/>
      <c r="AL183" s="264" t="str">
        <f t="shared" si="4"/>
        <v/>
      </c>
      <c r="AM183" s="265"/>
      <c r="AN183" s="265"/>
      <c r="AO183" s="265"/>
      <c r="AP183" s="265"/>
      <c r="AQ183" s="266"/>
      <c r="AR183" s="199"/>
      <c r="AS183" s="200"/>
      <c r="AT183" s="200"/>
      <c r="AU183" s="200"/>
      <c r="AV183" s="200"/>
      <c r="AW183" s="200"/>
      <c r="AX183" s="200"/>
      <c r="AY183" s="200"/>
      <c r="AZ183" s="200"/>
      <c r="BA183" s="201"/>
    </row>
    <row r="184" spans="2:53" ht="12.95" customHeight="1" x14ac:dyDescent="0.15">
      <c r="B184" s="312"/>
      <c r="C184" s="313"/>
      <c r="D184" s="318"/>
      <c r="E184" s="319"/>
      <c r="F184" s="215"/>
      <c r="G184" s="216"/>
      <c r="H184" s="216"/>
      <c r="I184" s="216"/>
      <c r="J184" s="216"/>
      <c r="K184" s="216"/>
      <c r="L184" s="216"/>
      <c r="M184" s="216"/>
      <c r="N184" s="216"/>
      <c r="O184" s="216"/>
      <c r="P184" s="216"/>
      <c r="Q184" s="216"/>
      <c r="R184" s="216"/>
      <c r="S184" s="216"/>
      <c r="T184" s="216"/>
      <c r="U184" s="216"/>
      <c r="V184" s="216"/>
      <c r="W184" s="216"/>
      <c r="X184" s="216"/>
      <c r="Y184" s="217"/>
      <c r="Z184" s="309"/>
      <c r="AA184" s="309"/>
      <c r="AB184" s="309"/>
      <c r="AC184" s="309"/>
      <c r="AD184" s="309"/>
      <c r="AE184" s="277"/>
      <c r="AF184" s="278"/>
      <c r="AG184" s="279"/>
      <c r="AH184" s="212"/>
      <c r="AI184" s="213"/>
      <c r="AJ184" s="213"/>
      <c r="AK184" s="214"/>
      <c r="AL184" s="257" t="str">
        <f t="shared" si="4"/>
        <v/>
      </c>
      <c r="AM184" s="258"/>
      <c r="AN184" s="258"/>
      <c r="AO184" s="258"/>
      <c r="AP184" s="258"/>
      <c r="AQ184" s="260"/>
      <c r="AR184" s="202"/>
      <c r="AS184" s="194"/>
      <c r="AT184" s="194"/>
      <c r="AU184" s="194"/>
      <c r="AV184" s="194"/>
      <c r="AW184" s="194"/>
      <c r="AX184" s="194"/>
      <c r="AY184" s="194"/>
      <c r="AZ184" s="194"/>
      <c r="BA184" s="195"/>
    </row>
    <row r="185" spans="2:53" ht="12.95" customHeight="1" x14ac:dyDescent="0.15">
      <c r="B185" s="312"/>
      <c r="C185" s="313"/>
      <c r="D185" s="318"/>
      <c r="E185" s="319"/>
      <c r="F185" s="215"/>
      <c r="G185" s="216"/>
      <c r="H185" s="216"/>
      <c r="I185" s="216"/>
      <c r="J185" s="216"/>
      <c r="K185" s="216"/>
      <c r="L185" s="216"/>
      <c r="M185" s="216"/>
      <c r="N185" s="216"/>
      <c r="O185" s="216"/>
      <c r="P185" s="216"/>
      <c r="Q185" s="216"/>
      <c r="R185" s="216"/>
      <c r="S185" s="216"/>
      <c r="T185" s="216"/>
      <c r="U185" s="216"/>
      <c r="V185" s="216"/>
      <c r="W185" s="216"/>
      <c r="X185" s="216"/>
      <c r="Y185" s="217"/>
      <c r="Z185" s="309"/>
      <c r="AA185" s="309"/>
      <c r="AB185" s="309"/>
      <c r="AC185" s="309"/>
      <c r="AD185" s="309"/>
      <c r="AE185" s="277"/>
      <c r="AF185" s="278"/>
      <c r="AG185" s="279"/>
      <c r="AH185" s="212"/>
      <c r="AI185" s="213"/>
      <c r="AJ185" s="213"/>
      <c r="AK185" s="214"/>
      <c r="AL185" s="257" t="str">
        <f t="shared" si="4"/>
        <v/>
      </c>
      <c r="AM185" s="258"/>
      <c r="AN185" s="258"/>
      <c r="AO185" s="258"/>
      <c r="AP185" s="258"/>
      <c r="AQ185" s="260"/>
      <c r="AR185" s="202" t="s">
        <v>71</v>
      </c>
      <c r="AS185" s="194"/>
      <c r="AT185" s="267">
        <f>SUM(AL183:AQ189)</f>
        <v>0</v>
      </c>
      <c r="AU185" s="267"/>
      <c r="AV185" s="267"/>
      <c r="AW185" s="267"/>
      <c r="AX185" s="267"/>
      <c r="AY185" s="267"/>
      <c r="AZ185" s="194" t="s">
        <v>65</v>
      </c>
      <c r="BA185" s="195"/>
    </row>
    <row r="186" spans="2:53" ht="12.95" customHeight="1" thickBot="1" x14ac:dyDescent="0.2">
      <c r="B186" s="312"/>
      <c r="C186" s="313"/>
      <c r="D186" s="318"/>
      <c r="E186" s="319"/>
      <c r="F186" s="215"/>
      <c r="G186" s="216"/>
      <c r="H186" s="216"/>
      <c r="I186" s="216"/>
      <c r="J186" s="216"/>
      <c r="K186" s="216"/>
      <c r="L186" s="216"/>
      <c r="M186" s="216"/>
      <c r="N186" s="216"/>
      <c r="O186" s="216"/>
      <c r="P186" s="216"/>
      <c r="Q186" s="216"/>
      <c r="R186" s="216"/>
      <c r="S186" s="216"/>
      <c r="T186" s="216"/>
      <c r="U186" s="216"/>
      <c r="V186" s="216"/>
      <c r="W186" s="216"/>
      <c r="X186" s="216"/>
      <c r="Y186" s="217"/>
      <c r="Z186" s="309"/>
      <c r="AA186" s="309"/>
      <c r="AB186" s="309"/>
      <c r="AC186" s="309"/>
      <c r="AD186" s="309"/>
      <c r="AE186" s="277"/>
      <c r="AF186" s="278"/>
      <c r="AG186" s="279"/>
      <c r="AH186" s="212"/>
      <c r="AI186" s="213"/>
      <c r="AJ186" s="213"/>
      <c r="AK186" s="214"/>
      <c r="AL186" s="257" t="str">
        <f t="shared" si="4"/>
        <v/>
      </c>
      <c r="AM186" s="258"/>
      <c r="AN186" s="258"/>
      <c r="AO186" s="258"/>
      <c r="AP186" s="258"/>
      <c r="AQ186" s="260"/>
      <c r="AR186" s="196"/>
      <c r="AS186" s="197"/>
      <c r="AT186" s="197"/>
      <c r="AU186" s="197"/>
      <c r="AV186" s="197"/>
      <c r="AW186" s="197"/>
      <c r="AX186" s="197"/>
      <c r="AY186" s="197"/>
      <c r="AZ186" s="197"/>
      <c r="BA186" s="198"/>
    </row>
    <row r="187" spans="2:53" ht="12.95" customHeight="1" thickTop="1" x14ac:dyDescent="0.15">
      <c r="B187" s="312"/>
      <c r="C187" s="313"/>
      <c r="D187" s="318"/>
      <c r="E187" s="319"/>
      <c r="F187" s="215"/>
      <c r="G187" s="216"/>
      <c r="H187" s="216"/>
      <c r="I187" s="216"/>
      <c r="J187" s="216"/>
      <c r="K187" s="216"/>
      <c r="L187" s="216"/>
      <c r="M187" s="216"/>
      <c r="N187" s="216"/>
      <c r="O187" s="216"/>
      <c r="P187" s="216"/>
      <c r="Q187" s="216"/>
      <c r="R187" s="216"/>
      <c r="S187" s="216"/>
      <c r="T187" s="216"/>
      <c r="U187" s="216"/>
      <c r="V187" s="216"/>
      <c r="W187" s="216"/>
      <c r="X187" s="216"/>
      <c r="Y187" s="217"/>
      <c r="Z187" s="309"/>
      <c r="AA187" s="309"/>
      <c r="AB187" s="309"/>
      <c r="AC187" s="309"/>
      <c r="AD187" s="309"/>
      <c r="AE187" s="277"/>
      <c r="AF187" s="278"/>
      <c r="AG187" s="279"/>
      <c r="AH187" s="212"/>
      <c r="AI187" s="213"/>
      <c r="AJ187" s="213"/>
      <c r="AK187" s="214"/>
      <c r="AL187" s="257" t="str">
        <f t="shared" si="4"/>
        <v/>
      </c>
      <c r="AM187" s="258"/>
      <c r="AN187" s="258"/>
      <c r="AO187" s="258"/>
      <c r="AP187" s="258"/>
      <c r="AQ187" s="259"/>
      <c r="AR187" s="249"/>
      <c r="AS187" s="200"/>
      <c r="AT187" s="200"/>
      <c r="AU187" s="200"/>
      <c r="AV187" s="200"/>
      <c r="AW187" s="200"/>
      <c r="AX187" s="200"/>
      <c r="AY187" s="200"/>
      <c r="AZ187" s="200"/>
      <c r="BA187" s="250"/>
    </row>
    <row r="188" spans="2:53" ht="12.95" customHeight="1" x14ac:dyDescent="0.15">
      <c r="B188" s="312"/>
      <c r="C188" s="313"/>
      <c r="D188" s="318"/>
      <c r="E188" s="319"/>
      <c r="F188" s="215"/>
      <c r="G188" s="216"/>
      <c r="H188" s="216"/>
      <c r="I188" s="216"/>
      <c r="J188" s="216"/>
      <c r="K188" s="216"/>
      <c r="L188" s="216"/>
      <c r="M188" s="216"/>
      <c r="N188" s="216"/>
      <c r="O188" s="216"/>
      <c r="P188" s="216"/>
      <c r="Q188" s="216"/>
      <c r="R188" s="216"/>
      <c r="S188" s="216"/>
      <c r="T188" s="216"/>
      <c r="U188" s="216"/>
      <c r="V188" s="216"/>
      <c r="W188" s="216"/>
      <c r="X188" s="216"/>
      <c r="Y188" s="217"/>
      <c r="Z188" s="309"/>
      <c r="AA188" s="309"/>
      <c r="AB188" s="309"/>
      <c r="AC188" s="309"/>
      <c r="AD188" s="309"/>
      <c r="AE188" s="277"/>
      <c r="AF188" s="278"/>
      <c r="AG188" s="279"/>
      <c r="AH188" s="212"/>
      <c r="AI188" s="213"/>
      <c r="AJ188" s="213"/>
      <c r="AK188" s="214"/>
      <c r="AL188" s="257" t="str">
        <f t="shared" si="4"/>
        <v/>
      </c>
      <c r="AM188" s="258"/>
      <c r="AN188" s="258"/>
      <c r="AO188" s="258"/>
      <c r="AP188" s="258"/>
      <c r="AQ188" s="259"/>
      <c r="AR188" s="251"/>
      <c r="AS188" s="194"/>
      <c r="AT188" s="194"/>
      <c r="AU188" s="194"/>
      <c r="AV188" s="194"/>
      <c r="AW188" s="194"/>
      <c r="AX188" s="194"/>
      <c r="AY188" s="194"/>
      <c r="AZ188" s="194"/>
      <c r="BA188" s="252"/>
    </row>
    <row r="189" spans="2:53" ht="12.95" customHeight="1" thickBot="1" x14ac:dyDescent="0.2">
      <c r="B189" s="312"/>
      <c r="C189" s="313"/>
      <c r="D189" s="320"/>
      <c r="E189" s="321"/>
      <c r="F189" s="283"/>
      <c r="G189" s="284"/>
      <c r="H189" s="284"/>
      <c r="I189" s="284"/>
      <c r="J189" s="284"/>
      <c r="K189" s="284"/>
      <c r="L189" s="284"/>
      <c r="M189" s="284"/>
      <c r="N189" s="284"/>
      <c r="O189" s="284"/>
      <c r="P189" s="284"/>
      <c r="Q189" s="284"/>
      <c r="R189" s="284"/>
      <c r="S189" s="284"/>
      <c r="T189" s="284"/>
      <c r="U189" s="284"/>
      <c r="V189" s="284"/>
      <c r="W189" s="284"/>
      <c r="X189" s="284"/>
      <c r="Y189" s="285"/>
      <c r="Z189" s="286"/>
      <c r="AA189" s="286"/>
      <c r="AB189" s="286"/>
      <c r="AC189" s="286"/>
      <c r="AD189" s="286"/>
      <c r="AE189" s="274"/>
      <c r="AF189" s="275"/>
      <c r="AG189" s="276"/>
      <c r="AH189" s="271"/>
      <c r="AI189" s="272"/>
      <c r="AJ189" s="272"/>
      <c r="AK189" s="273"/>
      <c r="AL189" s="261" t="str">
        <f t="shared" si="4"/>
        <v/>
      </c>
      <c r="AM189" s="262"/>
      <c r="AN189" s="262"/>
      <c r="AO189" s="262"/>
      <c r="AP189" s="262"/>
      <c r="AQ189" s="263"/>
      <c r="AR189" s="253"/>
      <c r="AS189" s="197"/>
      <c r="AT189" s="197"/>
      <c r="AU189" s="197"/>
      <c r="AV189" s="197"/>
      <c r="AW189" s="197"/>
      <c r="AX189" s="197"/>
      <c r="AY189" s="197"/>
      <c r="AZ189" s="197"/>
      <c r="BA189" s="254"/>
    </row>
    <row r="190" spans="2:53" ht="12.95" customHeight="1" thickTop="1" x14ac:dyDescent="0.15">
      <c r="B190" s="312"/>
      <c r="C190" s="313"/>
      <c r="D190" s="318" t="s">
        <v>55</v>
      </c>
      <c r="E190" s="319"/>
      <c r="F190" s="242"/>
      <c r="G190" s="243"/>
      <c r="H190" s="243"/>
      <c r="I190" s="243"/>
      <c r="J190" s="243"/>
      <c r="K190" s="243"/>
      <c r="L190" s="243"/>
      <c r="M190" s="243"/>
      <c r="N190" s="243"/>
      <c r="O190" s="243"/>
      <c r="P190" s="243"/>
      <c r="Q190" s="243"/>
      <c r="R190" s="243"/>
      <c r="S190" s="243"/>
      <c r="T190" s="243"/>
      <c r="U190" s="243"/>
      <c r="V190" s="243"/>
      <c r="W190" s="243"/>
      <c r="X190" s="243"/>
      <c r="Y190" s="244"/>
      <c r="Z190" s="309"/>
      <c r="AA190" s="309"/>
      <c r="AB190" s="309"/>
      <c r="AC190" s="309"/>
      <c r="AD190" s="309"/>
      <c r="AE190" s="280"/>
      <c r="AF190" s="281"/>
      <c r="AG190" s="282"/>
      <c r="AH190" s="246"/>
      <c r="AI190" s="247"/>
      <c r="AJ190" s="247"/>
      <c r="AK190" s="248"/>
      <c r="AL190" s="264" t="str">
        <f t="shared" si="4"/>
        <v/>
      </c>
      <c r="AM190" s="265"/>
      <c r="AN190" s="265"/>
      <c r="AO190" s="265"/>
      <c r="AP190" s="265"/>
      <c r="AQ190" s="266"/>
      <c r="AR190" s="199"/>
      <c r="AS190" s="200"/>
      <c r="AT190" s="200"/>
      <c r="AU190" s="200"/>
      <c r="AV190" s="200"/>
      <c r="AW190" s="200"/>
      <c r="AX190" s="200"/>
      <c r="AY190" s="200"/>
      <c r="AZ190" s="200"/>
      <c r="BA190" s="201"/>
    </row>
    <row r="191" spans="2:53" ht="12.95" customHeight="1" x14ac:dyDescent="0.15">
      <c r="B191" s="312"/>
      <c r="C191" s="313"/>
      <c r="D191" s="318"/>
      <c r="E191" s="319"/>
      <c r="F191" s="215"/>
      <c r="G191" s="216"/>
      <c r="H191" s="216"/>
      <c r="I191" s="216"/>
      <c r="J191" s="216"/>
      <c r="K191" s="216"/>
      <c r="L191" s="216"/>
      <c r="M191" s="216"/>
      <c r="N191" s="216"/>
      <c r="O191" s="216"/>
      <c r="P191" s="216"/>
      <c r="Q191" s="216"/>
      <c r="R191" s="216"/>
      <c r="S191" s="216"/>
      <c r="T191" s="216"/>
      <c r="U191" s="216"/>
      <c r="V191" s="216"/>
      <c r="W191" s="216"/>
      <c r="X191" s="216"/>
      <c r="Y191" s="217"/>
      <c r="Z191" s="309"/>
      <c r="AA191" s="309"/>
      <c r="AB191" s="309"/>
      <c r="AC191" s="309"/>
      <c r="AD191" s="309"/>
      <c r="AE191" s="277"/>
      <c r="AF191" s="278"/>
      <c r="AG191" s="279"/>
      <c r="AH191" s="212"/>
      <c r="AI191" s="213"/>
      <c r="AJ191" s="213"/>
      <c r="AK191" s="214"/>
      <c r="AL191" s="257" t="str">
        <f t="shared" si="4"/>
        <v/>
      </c>
      <c r="AM191" s="258"/>
      <c r="AN191" s="258"/>
      <c r="AO191" s="258"/>
      <c r="AP191" s="258"/>
      <c r="AQ191" s="260"/>
      <c r="AR191" s="202"/>
      <c r="AS191" s="194"/>
      <c r="AT191" s="194"/>
      <c r="AU191" s="194"/>
      <c r="AV191" s="194"/>
      <c r="AW191" s="194"/>
      <c r="AX191" s="194"/>
      <c r="AY191" s="194"/>
      <c r="AZ191" s="194"/>
      <c r="BA191" s="195"/>
    </row>
    <row r="192" spans="2:53" ht="12.95" customHeight="1" x14ac:dyDescent="0.15">
      <c r="B192" s="312"/>
      <c r="C192" s="313"/>
      <c r="D192" s="318"/>
      <c r="E192" s="319"/>
      <c r="F192" s="215"/>
      <c r="G192" s="216"/>
      <c r="H192" s="216"/>
      <c r="I192" s="216"/>
      <c r="J192" s="216"/>
      <c r="K192" s="216"/>
      <c r="L192" s="216"/>
      <c r="M192" s="216"/>
      <c r="N192" s="216"/>
      <c r="O192" s="216"/>
      <c r="P192" s="216"/>
      <c r="Q192" s="216"/>
      <c r="R192" s="216"/>
      <c r="S192" s="216"/>
      <c r="T192" s="216"/>
      <c r="U192" s="216"/>
      <c r="V192" s="216"/>
      <c r="W192" s="216"/>
      <c r="X192" s="216"/>
      <c r="Y192" s="217"/>
      <c r="Z192" s="309"/>
      <c r="AA192" s="309"/>
      <c r="AB192" s="309"/>
      <c r="AC192" s="309"/>
      <c r="AD192" s="309"/>
      <c r="AE192" s="277"/>
      <c r="AF192" s="278"/>
      <c r="AG192" s="279"/>
      <c r="AH192" s="212"/>
      <c r="AI192" s="213"/>
      <c r="AJ192" s="213"/>
      <c r="AK192" s="214"/>
      <c r="AL192" s="257" t="str">
        <f t="shared" si="4"/>
        <v/>
      </c>
      <c r="AM192" s="258"/>
      <c r="AN192" s="258"/>
      <c r="AO192" s="258"/>
      <c r="AP192" s="258"/>
      <c r="AQ192" s="260"/>
      <c r="AR192" s="202" t="s">
        <v>71</v>
      </c>
      <c r="AS192" s="194"/>
      <c r="AT192" s="267">
        <f>SUM(AL190:AQ196)</f>
        <v>0</v>
      </c>
      <c r="AU192" s="267"/>
      <c r="AV192" s="267"/>
      <c r="AW192" s="267"/>
      <c r="AX192" s="267"/>
      <c r="AY192" s="267"/>
      <c r="AZ192" s="194" t="s">
        <v>65</v>
      </c>
      <c r="BA192" s="195"/>
    </row>
    <row r="193" spans="2:53" ht="12.95" customHeight="1" thickBot="1" x14ac:dyDescent="0.2">
      <c r="B193" s="312"/>
      <c r="C193" s="313"/>
      <c r="D193" s="318"/>
      <c r="E193" s="319"/>
      <c r="F193" s="215"/>
      <c r="G193" s="216"/>
      <c r="H193" s="216"/>
      <c r="I193" s="216"/>
      <c r="J193" s="216"/>
      <c r="K193" s="216"/>
      <c r="L193" s="216"/>
      <c r="M193" s="216"/>
      <c r="N193" s="216"/>
      <c r="O193" s="216"/>
      <c r="P193" s="216"/>
      <c r="Q193" s="216"/>
      <c r="R193" s="216"/>
      <c r="S193" s="216"/>
      <c r="T193" s="216"/>
      <c r="U193" s="216"/>
      <c r="V193" s="216"/>
      <c r="W193" s="216"/>
      <c r="X193" s="216"/>
      <c r="Y193" s="217"/>
      <c r="Z193" s="309"/>
      <c r="AA193" s="309"/>
      <c r="AB193" s="309"/>
      <c r="AC193" s="309"/>
      <c r="AD193" s="309"/>
      <c r="AE193" s="277"/>
      <c r="AF193" s="278"/>
      <c r="AG193" s="279"/>
      <c r="AH193" s="212"/>
      <c r="AI193" s="213"/>
      <c r="AJ193" s="213"/>
      <c r="AK193" s="214"/>
      <c r="AL193" s="257" t="str">
        <f t="shared" si="4"/>
        <v/>
      </c>
      <c r="AM193" s="258"/>
      <c r="AN193" s="258"/>
      <c r="AO193" s="258"/>
      <c r="AP193" s="258"/>
      <c r="AQ193" s="260"/>
      <c r="AR193" s="196"/>
      <c r="AS193" s="197"/>
      <c r="AT193" s="197"/>
      <c r="AU193" s="197"/>
      <c r="AV193" s="197"/>
      <c r="AW193" s="197"/>
      <c r="AX193" s="197"/>
      <c r="AY193" s="197"/>
      <c r="AZ193" s="197"/>
      <c r="BA193" s="198"/>
    </row>
    <row r="194" spans="2:53" ht="12.95" customHeight="1" thickTop="1" x14ac:dyDescent="0.15">
      <c r="B194" s="312"/>
      <c r="C194" s="313"/>
      <c r="D194" s="318"/>
      <c r="E194" s="319"/>
      <c r="F194" s="215"/>
      <c r="G194" s="216"/>
      <c r="H194" s="216"/>
      <c r="I194" s="216"/>
      <c r="J194" s="216"/>
      <c r="K194" s="216"/>
      <c r="L194" s="216"/>
      <c r="M194" s="216"/>
      <c r="N194" s="216"/>
      <c r="O194" s="216"/>
      <c r="P194" s="216"/>
      <c r="Q194" s="216"/>
      <c r="R194" s="216"/>
      <c r="S194" s="216"/>
      <c r="T194" s="216"/>
      <c r="U194" s="216"/>
      <c r="V194" s="216"/>
      <c r="W194" s="216"/>
      <c r="X194" s="216"/>
      <c r="Y194" s="217"/>
      <c r="Z194" s="309"/>
      <c r="AA194" s="309"/>
      <c r="AB194" s="309"/>
      <c r="AC194" s="309"/>
      <c r="AD194" s="309"/>
      <c r="AE194" s="277"/>
      <c r="AF194" s="278"/>
      <c r="AG194" s="279"/>
      <c r="AH194" s="212"/>
      <c r="AI194" s="213"/>
      <c r="AJ194" s="213"/>
      <c r="AK194" s="214"/>
      <c r="AL194" s="257" t="str">
        <f t="shared" si="4"/>
        <v/>
      </c>
      <c r="AM194" s="258"/>
      <c r="AN194" s="258"/>
      <c r="AO194" s="258"/>
      <c r="AP194" s="258"/>
      <c r="AQ194" s="259"/>
      <c r="AR194" s="249"/>
      <c r="AS194" s="200"/>
      <c r="AT194" s="200"/>
      <c r="AU194" s="200"/>
      <c r="AV194" s="200"/>
      <c r="AW194" s="200"/>
      <c r="AX194" s="200"/>
      <c r="AY194" s="200"/>
      <c r="AZ194" s="200"/>
      <c r="BA194" s="250"/>
    </row>
    <row r="195" spans="2:53" ht="12.95" customHeight="1" x14ac:dyDescent="0.15">
      <c r="B195" s="312"/>
      <c r="C195" s="313"/>
      <c r="D195" s="318"/>
      <c r="E195" s="319"/>
      <c r="F195" s="215"/>
      <c r="G195" s="216"/>
      <c r="H195" s="216"/>
      <c r="I195" s="216"/>
      <c r="J195" s="216"/>
      <c r="K195" s="216"/>
      <c r="L195" s="216"/>
      <c r="M195" s="216"/>
      <c r="N195" s="216"/>
      <c r="O195" s="216"/>
      <c r="P195" s="216"/>
      <c r="Q195" s="216"/>
      <c r="R195" s="216"/>
      <c r="S195" s="216"/>
      <c r="T195" s="216"/>
      <c r="U195" s="216"/>
      <c r="V195" s="216"/>
      <c r="W195" s="216"/>
      <c r="X195" s="216"/>
      <c r="Y195" s="217"/>
      <c r="Z195" s="309"/>
      <c r="AA195" s="309"/>
      <c r="AB195" s="309"/>
      <c r="AC195" s="309"/>
      <c r="AD195" s="309"/>
      <c r="AE195" s="277"/>
      <c r="AF195" s="278"/>
      <c r="AG195" s="279"/>
      <c r="AH195" s="212"/>
      <c r="AI195" s="213"/>
      <c r="AJ195" s="213"/>
      <c r="AK195" s="214"/>
      <c r="AL195" s="257" t="str">
        <f t="shared" si="4"/>
        <v/>
      </c>
      <c r="AM195" s="258"/>
      <c r="AN195" s="258"/>
      <c r="AO195" s="258"/>
      <c r="AP195" s="258"/>
      <c r="AQ195" s="259"/>
      <c r="AR195" s="251"/>
      <c r="AS195" s="194"/>
      <c r="AT195" s="194"/>
      <c r="AU195" s="194"/>
      <c r="AV195" s="194"/>
      <c r="AW195" s="194"/>
      <c r="AX195" s="194"/>
      <c r="AY195" s="194"/>
      <c r="AZ195" s="194"/>
      <c r="BA195" s="252"/>
    </row>
    <row r="196" spans="2:53" ht="12.95" customHeight="1" thickBot="1" x14ac:dyDescent="0.2">
      <c r="B196" s="312"/>
      <c r="C196" s="313"/>
      <c r="D196" s="320"/>
      <c r="E196" s="321"/>
      <c r="F196" s="283"/>
      <c r="G196" s="284"/>
      <c r="H196" s="284"/>
      <c r="I196" s="284"/>
      <c r="J196" s="284"/>
      <c r="K196" s="284"/>
      <c r="L196" s="284"/>
      <c r="M196" s="284"/>
      <c r="N196" s="284"/>
      <c r="O196" s="284"/>
      <c r="P196" s="284"/>
      <c r="Q196" s="284"/>
      <c r="R196" s="284"/>
      <c r="S196" s="284"/>
      <c r="T196" s="284"/>
      <c r="U196" s="284"/>
      <c r="V196" s="284"/>
      <c r="W196" s="284"/>
      <c r="X196" s="284"/>
      <c r="Y196" s="285"/>
      <c r="Z196" s="286"/>
      <c r="AA196" s="286"/>
      <c r="AB196" s="286"/>
      <c r="AC196" s="286"/>
      <c r="AD196" s="286"/>
      <c r="AE196" s="274"/>
      <c r="AF196" s="275"/>
      <c r="AG196" s="276"/>
      <c r="AH196" s="271"/>
      <c r="AI196" s="272"/>
      <c r="AJ196" s="272"/>
      <c r="AK196" s="273"/>
      <c r="AL196" s="257" t="str">
        <f t="shared" si="4"/>
        <v/>
      </c>
      <c r="AM196" s="258"/>
      <c r="AN196" s="258"/>
      <c r="AO196" s="258"/>
      <c r="AP196" s="258"/>
      <c r="AQ196" s="259"/>
      <c r="AR196" s="253"/>
      <c r="AS196" s="197"/>
      <c r="AT196" s="197"/>
      <c r="AU196" s="197"/>
      <c r="AV196" s="197"/>
      <c r="AW196" s="197"/>
      <c r="AX196" s="197"/>
      <c r="AY196" s="197"/>
      <c r="AZ196" s="197"/>
      <c r="BA196" s="254"/>
    </row>
    <row r="197" spans="2:53" ht="12.95" customHeight="1" thickTop="1" x14ac:dyDescent="0.15">
      <c r="B197" s="312"/>
      <c r="C197" s="313"/>
      <c r="D197" s="255" t="s">
        <v>207</v>
      </c>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199"/>
      <c r="AS197" s="200"/>
      <c r="AT197" s="200"/>
      <c r="AU197" s="200"/>
      <c r="AV197" s="200"/>
      <c r="AW197" s="200"/>
      <c r="AX197" s="200"/>
      <c r="AY197" s="200"/>
      <c r="AZ197" s="200"/>
      <c r="BA197" s="201"/>
    </row>
    <row r="198" spans="2:53" ht="12.95" customHeight="1" x14ac:dyDescent="0.15">
      <c r="B198" s="312"/>
      <c r="C198" s="313"/>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02" t="s">
        <v>71</v>
      </c>
      <c r="AS198" s="194"/>
      <c r="AT198" s="267">
        <f>IFERROR(SUM(AT40,AT52,AT61,AT70,AT133,AT149,AT159,AT168,AT177,AT185,AT192),"")</f>
        <v>0</v>
      </c>
      <c r="AU198" s="267"/>
      <c r="AV198" s="267"/>
      <c r="AW198" s="267"/>
      <c r="AX198" s="267"/>
      <c r="AY198" s="267"/>
      <c r="AZ198" s="268" t="s">
        <v>65</v>
      </c>
      <c r="BA198" s="269"/>
    </row>
    <row r="199" spans="2:53" ht="12.95" customHeight="1" thickBot="1" x14ac:dyDescent="0.2">
      <c r="B199" s="312"/>
      <c r="C199" s="313"/>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196"/>
      <c r="AS199" s="197"/>
      <c r="AT199" s="197"/>
      <c r="AU199" s="197"/>
      <c r="AV199" s="197"/>
      <c r="AW199" s="197"/>
      <c r="AX199" s="197"/>
      <c r="AY199" s="197"/>
      <c r="AZ199" s="197"/>
      <c r="BA199" s="198"/>
    </row>
    <row r="200" spans="2:53" ht="12.95" customHeight="1" thickTop="1" x14ac:dyDescent="0.15">
      <c r="B200" s="312"/>
      <c r="C200" s="313"/>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6"/>
      <c r="AR200" s="205"/>
      <c r="AS200" s="206"/>
      <c r="AT200" s="206"/>
      <c r="AU200" s="206"/>
      <c r="AV200" s="206"/>
      <c r="AW200" s="206"/>
      <c r="AX200" s="206"/>
      <c r="AY200" s="206"/>
      <c r="AZ200" s="206"/>
      <c r="BA200" s="207"/>
    </row>
    <row r="201" spans="2:53" ht="12.95" customHeight="1" thickBot="1" x14ac:dyDescent="0.2">
      <c r="B201" s="314"/>
      <c r="C201" s="31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6"/>
      <c r="AR201" s="208"/>
      <c r="AS201" s="209"/>
      <c r="AT201" s="209"/>
      <c r="AU201" s="209"/>
      <c r="AV201" s="209"/>
      <c r="AW201" s="209"/>
      <c r="AX201" s="209"/>
      <c r="AY201" s="209"/>
      <c r="AZ201" s="209"/>
      <c r="BA201" s="210"/>
    </row>
    <row r="202" spans="2:53" ht="9" customHeight="1" thickTop="1" x14ac:dyDescent="0.15">
      <c r="B202" s="26"/>
      <c r="C202" s="26"/>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31"/>
      <c r="AR202" s="31"/>
      <c r="AS202" s="31"/>
      <c r="AT202" s="31"/>
      <c r="AU202" s="31"/>
      <c r="AV202" s="31"/>
      <c r="AW202" s="31"/>
      <c r="AX202" s="31"/>
      <c r="AY202" s="31"/>
      <c r="AZ202" s="31"/>
      <c r="BA202" s="31"/>
    </row>
    <row r="203" spans="2:53" ht="9" customHeight="1" x14ac:dyDescent="0.15">
      <c r="B203" s="30"/>
      <c r="C203" s="30"/>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31"/>
      <c r="AR203" s="31"/>
      <c r="AS203" s="31"/>
      <c r="AT203" s="31"/>
      <c r="AU203" s="31"/>
      <c r="AV203" s="31"/>
      <c r="AW203" s="31"/>
      <c r="AX203" s="31"/>
      <c r="AY203" s="31"/>
      <c r="AZ203" s="31"/>
      <c r="BA203" s="31"/>
    </row>
    <row r="204" spans="2:53" ht="12.95" customHeight="1" x14ac:dyDescent="0.15">
      <c r="B204" s="310" t="s">
        <v>206</v>
      </c>
      <c r="C204" s="311"/>
      <c r="D204" s="232" t="s">
        <v>248</v>
      </c>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row>
    <row r="205" spans="2:53" ht="12.95" customHeight="1" x14ac:dyDescent="0.15">
      <c r="B205" s="312"/>
      <c r="C205" s="313"/>
      <c r="D205" s="233" t="s">
        <v>58</v>
      </c>
      <c r="E205" s="234"/>
      <c r="F205" s="234"/>
      <c r="G205" s="234"/>
      <c r="H205" s="234"/>
      <c r="I205" s="234"/>
      <c r="J205" s="234"/>
      <c r="K205" s="234"/>
      <c r="L205" s="234"/>
      <c r="M205" s="234"/>
      <c r="N205" s="234"/>
      <c r="O205" s="234"/>
      <c r="P205" s="234"/>
      <c r="Q205" s="234"/>
      <c r="R205" s="234"/>
      <c r="S205" s="234"/>
      <c r="T205" s="234"/>
      <c r="U205" s="234"/>
      <c r="V205" s="234"/>
      <c r="W205" s="234"/>
      <c r="X205" s="234"/>
      <c r="Y205" s="235"/>
      <c r="Z205" s="316" t="s">
        <v>59</v>
      </c>
      <c r="AA205" s="316"/>
      <c r="AB205" s="316"/>
      <c r="AC205" s="316"/>
      <c r="AD205" s="316"/>
      <c r="AE205" s="239" t="s">
        <v>60</v>
      </c>
      <c r="AF205" s="234"/>
      <c r="AG205" s="235"/>
      <c r="AH205" s="239" t="s">
        <v>61</v>
      </c>
      <c r="AI205" s="234"/>
      <c r="AJ205" s="234"/>
      <c r="AK205" s="235"/>
      <c r="AL205" s="239" t="s">
        <v>62</v>
      </c>
      <c r="AM205" s="234"/>
      <c r="AN205" s="234"/>
      <c r="AO205" s="234"/>
      <c r="AP205" s="234"/>
      <c r="AQ205" s="234"/>
      <c r="AR205" s="241" t="s">
        <v>246</v>
      </c>
      <c r="AS205" s="241"/>
      <c r="AT205" s="241"/>
      <c r="AU205" s="241"/>
      <c r="AV205" s="241"/>
      <c r="AW205" s="241"/>
      <c r="AX205" s="241"/>
      <c r="AY205" s="241"/>
      <c r="AZ205" s="241"/>
      <c r="BA205" s="241"/>
    </row>
    <row r="206" spans="2:53" ht="12.95" customHeight="1" x14ac:dyDescent="0.15">
      <c r="B206" s="312"/>
      <c r="C206" s="313"/>
      <c r="D206" s="233"/>
      <c r="E206" s="234"/>
      <c r="F206" s="234"/>
      <c r="G206" s="234"/>
      <c r="H206" s="234"/>
      <c r="I206" s="234"/>
      <c r="J206" s="234"/>
      <c r="K206" s="234"/>
      <c r="L206" s="234"/>
      <c r="M206" s="234"/>
      <c r="N206" s="234"/>
      <c r="O206" s="234"/>
      <c r="P206" s="234"/>
      <c r="Q206" s="234"/>
      <c r="R206" s="234"/>
      <c r="S206" s="234"/>
      <c r="T206" s="234"/>
      <c r="U206" s="234"/>
      <c r="V206" s="234"/>
      <c r="W206" s="234"/>
      <c r="X206" s="234"/>
      <c r="Y206" s="235"/>
      <c r="Z206" s="316"/>
      <c r="AA206" s="316"/>
      <c r="AB206" s="316"/>
      <c r="AC206" s="316"/>
      <c r="AD206" s="316"/>
      <c r="AE206" s="239"/>
      <c r="AF206" s="234"/>
      <c r="AG206" s="235"/>
      <c r="AH206" s="239"/>
      <c r="AI206" s="234"/>
      <c r="AJ206" s="234"/>
      <c r="AK206" s="235"/>
      <c r="AL206" s="239"/>
      <c r="AM206" s="234"/>
      <c r="AN206" s="234"/>
      <c r="AO206" s="234"/>
      <c r="AP206" s="234"/>
      <c r="AQ206" s="234"/>
      <c r="AR206" s="241"/>
      <c r="AS206" s="241"/>
      <c r="AT206" s="241"/>
      <c r="AU206" s="241"/>
      <c r="AV206" s="241"/>
      <c r="AW206" s="241"/>
      <c r="AX206" s="241"/>
      <c r="AY206" s="241"/>
      <c r="AZ206" s="241"/>
      <c r="BA206" s="241"/>
    </row>
    <row r="207" spans="2:53" ht="12.95" customHeight="1" x14ac:dyDescent="0.15">
      <c r="B207" s="312"/>
      <c r="C207" s="313"/>
      <c r="D207" s="236"/>
      <c r="E207" s="237"/>
      <c r="F207" s="237"/>
      <c r="G207" s="237"/>
      <c r="H207" s="237"/>
      <c r="I207" s="237"/>
      <c r="J207" s="237"/>
      <c r="K207" s="237"/>
      <c r="L207" s="237"/>
      <c r="M207" s="237"/>
      <c r="N207" s="237"/>
      <c r="O207" s="237"/>
      <c r="P207" s="237"/>
      <c r="Q207" s="237"/>
      <c r="R207" s="237"/>
      <c r="S207" s="237"/>
      <c r="T207" s="237"/>
      <c r="U207" s="237"/>
      <c r="V207" s="237"/>
      <c r="W207" s="237"/>
      <c r="X207" s="237"/>
      <c r="Y207" s="238"/>
      <c r="Z207" s="317"/>
      <c r="AA207" s="317"/>
      <c r="AB207" s="317"/>
      <c r="AC207" s="317"/>
      <c r="AD207" s="317"/>
      <c r="AE207" s="240"/>
      <c r="AF207" s="237"/>
      <c r="AG207" s="238"/>
      <c r="AH207" s="240"/>
      <c r="AI207" s="237"/>
      <c r="AJ207" s="237"/>
      <c r="AK207" s="238"/>
      <c r="AL207" s="240"/>
      <c r="AM207" s="237"/>
      <c r="AN207" s="237"/>
      <c r="AO207" s="237"/>
      <c r="AP207" s="237"/>
      <c r="AQ207" s="237"/>
      <c r="AR207" s="241"/>
      <c r="AS207" s="241"/>
      <c r="AT207" s="241"/>
      <c r="AU207" s="241"/>
      <c r="AV207" s="241"/>
      <c r="AW207" s="241"/>
      <c r="AX207" s="241"/>
      <c r="AY207" s="241"/>
      <c r="AZ207" s="241"/>
      <c r="BA207" s="241"/>
    </row>
    <row r="208" spans="2:53" ht="12.95" customHeight="1" x14ac:dyDescent="0.15">
      <c r="B208" s="312"/>
      <c r="C208" s="313"/>
      <c r="D208" s="242"/>
      <c r="E208" s="243"/>
      <c r="F208" s="243"/>
      <c r="G208" s="243"/>
      <c r="H208" s="243"/>
      <c r="I208" s="243"/>
      <c r="J208" s="243"/>
      <c r="K208" s="243"/>
      <c r="L208" s="243"/>
      <c r="M208" s="243"/>
      <c r="N208" s="243"/>
      <c r="O208" s="243"/>
      <c r="P208" s="243"/>
      <c r="Q208" s="243"/>
      <c r="R208" s="243"/>
      <c r="S208" s="243"/>
      <c r="T208" s="243"/>
      <c r="U208" s="243"/>
      <c r="V208" s="243"/>
      <c r="W208" s="243"/>
      <c r="X208" s="243"/>
      <c r="Y208" s="244"/>
      <c r="Z208" s="245"/>
      <c r="AA208" s="245"/>
      <c r="AB208" s="245"/>
      <c r="AC208" s="245"/>
      <c r="AD208" s="245"/>
      <c r="AE208" s="223"/>
      <c r="AF208" s="224"/>
      <c r="AG208" s="225"/>
      <c r="AH208" s="246"/>
      <c r="AI208" s="247"/>
      <c r="AJ208" s="247"/>
      <c r="AK208" s="248"/>
      <c r="AL208" s="220" t="str">
        <f t="shared" ref="AL208:AL252" si="5">IF(AH208="","",IF(AH208="税抜",ROUNDDOWN(Z208*AE208*1.08,0),IF(AH208="税込",ROUNDDOWN(Z208*AE208,0))))</f>
        <v/>
      </c>
      <c r="AM208" s="221"/>
      <c r="AN208" s="221"/>
      <c r="AO208" s="221"/>
      <c r="AP208" s="221"/>
      <c r="AQ208" s="222"/>
      <c r="AR208" s="218"/>
      <c r="AS208" s="218"/>
      <c r="AT208" s="218"/>
      <c r="AU208" s="218"/>
      <c r="AV208" s="218"/>
      <c r="AW208" s="218"/>
      <c r="AX208" s="218"/>
      <c r="AY208" s="218"/>
      <c r="AZ208" s="218"/>
      <c r="BA208" s="219"/>
    </row>
    <row r="209" spans="2:61" ht="12.95" customHeight="1" x14ac:dyDescent="0.15">
      <c r="B209" s="312"/>
      <c r="C209" s="313"/>
      <c r="D209" s="215"/>
      <c r="E209" s="216"/>
      <c r="F209" s="216"/>
      <c r="G209" s="216"/>
      <c r="H209" s="216"/>
      <c r="I209" s="216"/>
      <c r="J209" s="216"/>
      <c r="K209" s="216"/>
      <c r="L209" s="216"/>
      <c r="M209" s="216"/>
      <c r="N209" s="216"/>
      <c r="O209" s="216"/>
      <c r="P209" s="216"/>
      <c r="Q209" s="216"/>
      <c r="R209" s="216"/>
      <c r="S209" s="216"/>
      <c r="T209" s="216"/>
      <c r="U209" s="216"/>
      <c r="V209" s="216"/>
      <c r="W209" s="216"/>
      <c r="X209" s="216"/>
      <c r="Y209" s="217"/>
      <c r="Z209" s="229"/>
      <c r="AA209" s="230"/>
      <c r="AB209" s="230"/>
      <c r="AC209" s="230"/>
      <c r="AD209" s="231"/>
      <c r="AE209" s="226"/>
      <c r="AF209" s="227"/>
      <c r="AG209" s="228"/>
      <c r="AH209" s="212"/>
      <c r="AI209" s="213"/>
      <c r="AJ209" s="213"/>
      <c r="AK209" s="214"/>
      <c r="AL209" s="191" t="str">
        <f t="shared" si="5"/>
        <v/>
      </c>
      <c r="AM209" s="192"/>
      <c r="AN209" s="192"/>
      <c r="AO209" s="192"/>
      <c r="AP209" s="192"/>
      <c r="AQ209" s="193"/>
      <c r="AR209" s="194"/>
      <c r="AS209" s="194"/>
      <c r="AT209" s="194"/>
      <c r="AU209" s="194"/>
      <c r="AV209" s="194"/>
      <c r="AW209" s="194"/>
      <c r="AX209" s="194"/>
      <c r="AY209" s="194"/>
      <c r="AZ209" s="194"/>
      <c r="BA209" s="195"/>
    </row>
    <row r="210" spans="2:61" ht="12.95" customHeight="1" x14ac:dyDescent="0.15">
      <c r="B210" s="312"/>
      <c r="C210" s="313"/>
      <c r="D210" s="215"/>
      <c r="E210" s="216"/>
      <c r="F210" s="216"/>
      <c r="G210" s="216"/>
      <c r="H210" s="216"/>
      <c r="I210" s="216"/>
      <c r="J210" s="216"/>
      <c r="K210" s="216"/>
      <c r="L210" s="216"/>
      <c r="M210" s="216"/>
      <c r="N210" s="216"/>
      <c r="O210" s="216"/>
      <c r="P210" s="216"/>
      <c r="Q210" s="216"/>
      <c r="R210" s="216"/>
      <c r="S210" s="216"/>
      <c r="T210" s="216"/>
      <c r="U210" s="216"/>
      <c r="V210" s="216"/>
      <c r="W210" s="216"/>
      <c r="X210" s="216"/>
      <c r="Y210" s="217"/>
      <c r="Z210" s="229"/>
      <c r="AA210" s="230"/>
      <c r="AB210" s="230"/>
      <c r="AC210" s="230"/>
      <c r="AD210" s="231"/>
      <c r="AE210" s="226"/>
      <c r="AF210" s="227"/>
      <c r="AG210" s="228"/>
      <c r="AH210" s="212"/>
      <c r="AI210" s="213"/>
      <c r="AJ210" s="213"/>
      <c r="AK210" s="214"/>
      <c r="AL210" s="191" t="str">
        <f t="shared" si="5"/>
        <v/>
      </c>
      <c r="AM210" s="192"/>
      <c r="AN210" s="192"/>
      <c r="AO210" s="192"/>
      <c r="AP210" s="192"/>
      <c r="AQ210" s="193"/>
      <c r="AR210" s="194"/>
      <c r="AS210" s="194"/>
      <c r="AT210" s="194"/>
      <c r="AU210" s="194"/>
      <c r="AV210" s="194"/>
      <c r="AW210" s="194"/>
      <c r="AX210" s="194"/>
      <c r="AY210" s="194"/>
      <c r="AZ210" s="194"/>
      <c r="BA210" s="195"/>
    </row>
    <row r="211" spans="2:61" ht="12.95" customHeight="1" x14ac:dyDescent="0.15">
      <c r="B211" s="312"/>
      <c r="C211" s="313"/>
      <c r="D211" s="215"/>
      <c r="E211" s="216"/>
      <c r="F211" s="216"/>
      <c r="G211" s="216"/>
      <c r="H211" s="216"/>
      <c r="I211" s="216"/>
      <c r="J211" s="216"/>
      <c r="K211" s="216"/>
      <c r="L211" s="216"/>
      <c r="M211" s="216"/>
      <c r="N211" s="216"/>
      <c r="O211" s="216"/>
      <c r="P211" s="216"/>
      <c r="Q211" s="216"/>
      <c r="R211" s="216"/>
      <c r="S211" s="216"/>
      <c r="T211" s="216"/>
      <c r="U211" s="216"/>
      <c r="V211" s="216"/>
      <c r="W211" s="216"/>
      <c r="X211" s="216"/>
      <c r="Y211" s="217"/>
      <c r="Z211" s="229"/>
      <c r="AA211" s="230"/>
      <c r="AB211" s="230"/>
      <c r="AC211" s="230"/>
      <c r="AD211" s="231"/>
      <c r="AE211" s="226"/>
      <c r="AF211" s="227"/>
      <c r="AG211" s="228"/>
      <c r="AH211" s="212"/>
      <c r="AI211" s="213"/>
      <c r="AJ211" s="213"/>
      <c r="AK211" s="214"/>
      <c r="AL211" s="191" t="str">
        <f t="shared" si="5"/>
        <v/>
      </c>
      <c r="AM211" s="192"/>
      <c r="AN211" s="192"/>
      <c r="AO211" s="192"/>
      <c r="AP211" s="192"/>
      <c r="AQ211" s="193"/>
      <c r="AR211" s="194"/>
      <c r="AS211" s="194"/>
      <c r="AT211" s="194"/>
      <c r="AU211" s="194"/>
      <c r="AV211" s="194"/>
      <c r="AW211" s="194"/>
      <c r="AX211" s="194"/>
      <c r="AY211" s="194"/>
      <c r="AZ211" s="194"/>
      <c r="BA211" s="195"/>
    </row>
    <row r="212" spans="2:61" ht="12.95" customHeight="1" x14ac:dyDescent="0.15">
      <c r="B212" s="312"/>
      <c r="C212" s="313"/>
      <c r="D212" s="215"/>
      <c r="E212" s="216"/>
      <c r="F212" s="216"/>
      <c r="G212" s="216"/>
      <c r="H212" s="216"/>
      <c r="I212" s="216"/>
      <c r="J212" s="216"/>
      <c r="K212" s="216"/>
      <c r="L212" s="216"/>
      <c r="M212" s="216"/>
      <c r="N212" s="216"/>
      <c r="O212" s="216"/>
      <c r="P212" s="216"/>
      <c r="Q212" s="216"/>
      <c r="R212" s="216"/>
      <c r="S212" s="216"/>
      <c r="T212" s="216"/>
      <c r="U212" s="216"/>
      <c r="V212" s="216"/>
      <c r="W212" s="216"/>
      <c r="X212" s="216"/>
      <c r="Y212" s="217"/>
      <c r="Z212" s="229"/>
      <c r="AA212" s="230"/>
      <c r="AB212" s="230"/>
      <c r="AC212" s="230"/>
      <c r="AD212" s="231"/>
      <c r="AE212" s="226"/>
      <c r="AF212" s="227"/>
      <c r="AG212" s="228"/>
      <c r="AH212" s="212"/>
      <c r="AI212" s="213"/>
      <c r="AJ212" s="213"/>
      <c r="AK212" s="214"/>
      <c r="AL212" s="191" t="str">
        <f t="shared" si="5"/>
        <v/>
      </c>
      <c r="AM212" s="192"/>
      <c r="AN212" s="192"/>
      <c r="AO212" s="192"/>
      <c r="AP212" s="192"/>
      <c r="AQ212" s="193"/>
      <c r="AR212" s="194"/>
      <c r="AS212" s="194"/>
      <c r="AT212" s="194"/>
      <c r="AU212" s="194"/>
      <c r="AV212" s="194"/>
      <c r="AW212" s="194"/>
      <c r="AX212" s="194"/>
      <c r="AY212" s="194"/>
      <c r="AZ212" s="194"/>
      <c r="BA212" s="195"/>
      <c r="BI212" s="94"/>
    </row>
    <row r="213" spans="2:61" ht="12.95" customHeight="1" x14ac:dyDescent="0.15">
      <c r="B213" s="312"/>
      <c r="C213" s="313"/>
      <c r="D213" s="215"/>
      <c r="E213" s="216"/>
      <c r="F213" s="216"/>
      <c r="G213" s="216"/>
      <c r="H213" s="216"/>
      <c r="I213" s="216"/>
      <c r="J213" s="216"/>
      <c r="K213" s="216"/>
      <c r="L213" s="216"/>
      <c r="M213" s="216"/>
      <c r="N213" s="216"/>
      <c r="O213" s="216"/>
      <c r="P213" s="216"/>
      <c r="Q213" s="216"/>
      <c r="R213" s="216"/>
      <c r="S213" s="216"/>
      <c r="T213" s="216"/>
      <c r="U213" s="216"/>
      <c r="V213" s="216"/>
      <c r="W213" s="216"/>
      <c r="X213" s="216"/>
      <c r="Y213" s="217"/>
      <c r="Z213" s="229"/>
      <c r="AA213" s="230"/>
      <c r="AB213" s="230"/>
      <c r="AC213" s="230"/>
      <c r="AD213" s="231"/>
      <c r="AE213" s="226"/>
      <c r="AF213" s="227"/>
      <c r="AG213" s="228"/>
      <c r="AH213" s="212"/>
      <c r="AI213" s="213"/>
      <c r="AJ213" s="213"/>
      <c r="AK213" s="214"/>
      <c r="AL213" s="191" t="str">
        <f t="shared" si="5"/>
        <v/>
      </c>
      <c r="AM213" s="192"/>
      <c r="AN213" s="192"/>
      <c r="AO213" s="192"/>
      <c r="AP213" s="192"/>
      <c r="AQ213" s="193"/>
      <c r="AR213" s="194"/>
      <c r="AS213" s="194"/>
      <c r="AT213" s="194"/>
      <c r="AU213" s="194"/>
      <c r="AV213" s="194"/>
      <c r="AW213" s="194"/>
      <c r="AX213" s="194"/>
      <c r="AY213" s="194"/>
      <c r="AZ213" s="194"/>
      <c r="BA213" s="195"/>
    </row>
    <row r="214" spans="2:61" ht="12.95" customHeight="1" x14ac:dyDescent="0.15">
      <c r="B214" s="312"/>
      <c r="C214" s="313"/>
      <c r="D214" s="215"/>
      <c r="E214" s="216"/>
      <c r="F214" s="216"/>
      <c r="G214" s="216"/>
      <c r="H214" s="216"/>
      <c r="I214" s="216"/>
      <c r="J214" s="216"/>
      <c r="K214" s="216"/>
      <c r="L214" s="216"/>
      <c r="M214" s="216"/>
      <c r="N214" s="216"/>
      <c r="O214" s="216"/>
      <c r="P214" s="216"/>
      <c r="Q214" s="216"/>
      <c r="R214" s="216"/>
      <c r="S214" s="216"/>
      <c r="T214" s="216"/>
      <c r="U214" s="216"/>
      <c r="V214" s="216"/>
      <c r="W214" s="216"/>
      <c r="X214" s="216"/>
      <c r="Y214" s="217"/>
      <c r="Z214" s="229"/>
      <c r="AA214" s="230"/>
      <c r="AB214" s="230"/>
      <c r="AC214" s="230"/>
      <c r="AD214" s="231"/>
      <c r="AE214" s="226"/>
      <c r="AF214" s="227"/>
      <c r="AG214" s="228"/>
      <c r="AH214" s="212"/>
      <c r="AI214" s="213"/>
      <c r="AJ214" s="213"/>
      <c r="AK214" s="214"/>
      <c r="AL214" s="191" t="str">
        <f t="shared" si="5"/>
        <v/>
      </c>
      <c r="AM214" s="192"/>
      <c r="AN214" s="192"/>
      <c r="AO214" s="192"/>
      <c r="AP214" s="192"/>
      <c r="AQ214" s="193"/>
      <c r="AR214" s="194"/>
      <c r="AS214" s="194"/>
      <c r="AT214" s="194"/>
      <c r="AU214" s="194"/>
      <c r="AV214" s="194"/>
      <c r="AW214" s="194"/>
      <c r="AX214" s="194"/>
      <c r="AY214" s="194"/>
      <c r="AZ214" s="194"/>
      <c r="BA214" s="195"/>
    </row>
    <row r="215" spans="2:61" ht="12.95" customHeight="1" x14ac:dyDescent="0.15">
      <c r="B215" s="312"/>
      <c r="C215" s="313"/>
      <c r="D215" s="215"/>
      <c r="E215" s="216"/>
      <c r="F215" s="216"/>
      <c r="G215" s="216"/>
      <c r="H215" s="216"/>
      <c r="I215" s="216"/>
      <c r="J215" s="216"/>
      <c r="K215" s="216"/>
      <c r="L215" s="216"/>
      <c r="M215" s="216"/>
      <c r="N215" s="216"/>
      <c r="O215" s="216"/>
      <c r="P215" s="216"/>
      <c r="Q215" s="216"/>
      <c r="R215" s="216"/>
      <c r="S215" s="216"/>
      <c r="T215" s="216"/>
      <c r="U215" s="216"/>
      <c r="V215" s="216"/>
      <c r="W215" s="216"/>
      <c r="X215" s="216"/>
      <c r="Y215" s="217"/>
      <c r="Z215" s="229"/>
      <c r="AA215" s="230"/>
      <c r="AB215" s="230"/>
      <c r="AC215" s="230"/>
      <c r="AD215" s="231"/>
      <c r="AE215" s="226"/>
      <c r="AF215" s="227"/>
      <c r="AG215" s="228"/>
      <c r="AH215" s="212"/>
      <c r="AI215" s="213"/>
      <c r="AJ215" s="213"/>
      <c r="AK215" s="214"/>
      <c r="AL215" s="191" t="str">
        <f t="shared" si="5"/>
        <v/>
      </c>
      <c r="AM215" s="192"/>
      <c r="AN215" s="192"/>
      <c r="AO215" s="192"/>
      <c r="AP215" s="192"/>
      <c r="AQ215" s="193"/>
      <c r="AR215" s="194"/>
      <c r="AS215" s="194"/>
      <c r="AT215" s="194"/>
      <c r="AU215" s="194"/>
      <c r="AV215" s="194"/>
      <c r="AW215" s="194"/>
      <c r="AX215" s="194"/>
      <c r="AY215" s="194"/>
      <c r="AZ215" s="194"/>
      <c r="BA215" s="195"/>
    </row>
    <row r="216" spans="2:61" ht="12.95" customHeight="1" x14ac:dyDescent="0.15">
      <c r="B216" s="312"/>
      <c r="C216" s="313"/>
      <c r="D216" s="215"/>
      <c r="E216" s="216"/>
      <c r="F216" s="216"/>
      <c r="G216" s="216"/>
      <c r="H216" s="216"/>
      <c r="I216" s="216"/>
      <c r="J216" s="216"/>
      <c r="K216" s="216"/>
      <c r="L216" s="216"/>
      <c r="M216" s="216"/>
      <c r="N216" s="216"/>
      <c r="O216" s="216"/>
      <c r="P216" s="216"/>
      <c r="Q216" s="216"/>
      <c r="R216" s="216"/>
      <c r="S216" s="216"/>
      <c r="T216" s="216"/>
      <c r="U216" s="216"/>
      <c r="V216" s="216"/>
      <c r="W216" s="216"/>
      <c r="X216" s="216"/>
      <c r="Y216" s="217"/>
      <c r="Z216" s="229"/>
      <c r="AA216" s="230"/>
      <c r="AB216" s="230"/>
      <c r="AC216" s="230"/>
      <c r="AD216" s="231"/>
      <c r="AE216" s="226"/>
      <c r="AF216" s="227"/>
      <c r="AG216" s="228"/>
      <c r="AH216" s="212"/>
      <c r="AI216" s="213"/>
      <c r="AJ216" s="213"/>
      <c r="AK216" s="214"/>
      <c r="AL216" s="191" t="str">
        <f t="shared" si="5"/>
        <v/>
      </c>
      <c r="AM216" s="192"/>
      <c r="AN216" s="192"/>
      <c r="AO216" s="192"/>
      <c r="AP216" s="192"/>
      <c r="AQ216" s="193"/>
      <c r="AR216" s="194"/>
      <c r="AS216" s="194"/>
      <c r="AT216" s="194"/>
      <c r="AU216" s="194"/>
      <c r="AV216" s="194"/>
      <c r="AW216" s="194"/>
      <c r="AX216" s="194"/>
      <c r="AY216" s="194"/>
      <c r="AZ216" s="194"/>
      <c r="BA216" s="195"/>
    </row>
    <row r="217" spans="2:61" ht="12.95" customHeight="1" x14ac:dyDescent="0.15">
      <c r="B217" s="312"/>
      <c r="C217" s="313"/>
      <c r="D217" s="215"/>
      <c r="E217" s="216"/>
      <c r="F217" s="216"/>
      <c r="G217" s="216"/>
      <c r="H217" s="216"/>
      <c r="I217" s="216"/>
      <c r="J217" s="216"/>
      <c r="K217" s="216"/>
      <c r="L217" s="216"/>
      <c r="M217" s="216"/>
      <c r="N217" s="216"/>
      <c r="O217" s="216"/>
      <c r="P217" s="216"/>
      <c r="Q217" s="216"/>
      <c r="R217" s="216"/>
      <c r="S217" s="216"/>
      <c r="T217" s="216"/>
      <c r="U217" s="216"/>
      <c r="V217" s="216"/>
      <c r="W217" s="216"/>
      <c r="X217" s="216"/>
      <c r="Y217" s="217"/>
      <c r="Z217" s="229"/>
      <c r="AA217" s="230"/>
      <c r="AB217" s="230"/>
      <c r="AC217" s="230"/>
      <c r="AD217" s="231"/>
      <c r="AE217" s="226"/>
      <c r="AF217" s="227"/>
      <c r="AG217" s="228"/>
      <c r="AH217" s="212"/>
      <c r="AI217" s="213"/>
      <c r="AJ217" s="213"/>
      <c r="AK217" s="214"/>
      <c r="AL217" s="191" t="str">
        <f t="shared" si="5"/>
        <v/>
      </c>
      <c r="AM217" s="192"/>
      <c r="AN217" s="192"/>
      <c r="AO217" s="192"/>
      <c r="AP217" s="192"/>
      <c r="AQ217" s="193"/>
      <c r="AR217" s="194"/>
      <c r="AS217" s="194"/>
      <c r="AT217" s="194"/>
      <c r="AU217" s="194"/>
      <c r="AV217" s="194"/>
      <c r="AW217" s="194"/>
      <c r="AX217" s="194"/>
      <c r="AY217" s="194"/>
      <c r="AZ217" s="194"/>
      <c r="BA217" s="195"/>
    </row>
    <row r="218" spans="2:61" ht="12.95" customHeight="1" x14ac:dyDescent="0.15">
      <c r="B218" s="312"/>
      <c r="C218" s="313"/>
      <c r="D218" s="215"/>
      <c r="E218" s="216"/>
      <c r="F218" s="216"/>
      <c r="G218" s="216"/>
      <c r="H218" s="216"/>
      <c r="I218" s="216"/>
      <c r="J218" s="216"/>
      <c r="K218" s="216"/>
      <c r="L218" s="216"/>
      <c r="M218" s="216"/>
      <c r="N218" s="216"/>
      <c r="O218" s="216"/>
      <c r="P218" s="216"/>
      <c r="Q218" s="216"/>
      <c r="R218" s="216"/>
      <c r="S218" s="216"/>
      <c r="T218" s="216"/>
      <c r="U218" s="216"/>
      <c r="V218" s="216"/>
      <c r="W218" s="216"/>
      <c r="X218" s="216"/>
      <c r="Y218" s="217"/>
      <c r="Z218" s="229"/>
      <c r="AA218" s="230"/>
      <c r="AB218" s="230"/>
      <c r="AC218" s="230"/>
      <c r="AD218" s="231"/>
      <c r="AE218" s="226"/>
      <c r="AF218" s="227"/>
      <c r="AG218" s="228"/>
      <c r="AH218" s="212"/>
      <c r="AI218" s="213"/>
      <c r="AJ218" s="213"/>
      <c r="AK218" s="214"/>
      <c r="AL218" s="191" t="str">
        <f t="shared" si="5"/>
        <v/>
      </c>
      <c r="AM218" s="192"/>
      <c r="AN218" s="192"/>
      <c r="AO218" s="192"/>
      <c r="AP218" s="192"/>
      <c r="AQ218" s="193"/>
      <c r="AR218" s="194"/>
      <c r="AS218" s="194"/>
      <c r="AT218" s="194"/>
      <c r="AU218" s="194"/>
      <c r="AV218" s="194"/>
      <c r="AW218" s="194"/>
      <c r="AX218" s="194"/>
      <c r="AY218" s="194"/>
      <c r="AZ218" s="194"/>
      <c r="BA218" s="195"/>
    </row>
    <row r="219" spans="2:61" ht="12.95" customHeight="1" x14ac:dyDescent="0.15">
      <c r="B219" s="312"/>
      <c r="C219" s="313"/>
      <c r="D219" s="215"/>
      <c r="E219" s="216"/>
      <c r="F219" s="216"/>
      <c r="G219" s="216"/>
      <c r="H219" s="216"/>
      <c r="I219" s="216"/>
      <c r="J219" s="216"/>
      <c r="K219" s="216"/>
      <c r="L219" s="216"/>
      <c r="M219" s="216"/>
      <c r="N219" s="216"/>
      <c r="O219" s="216"/>
      <c r="P219" s="216"/>
      <c r="Q219" s="216"/>
      <c r="R219" s="216"/>
      <c r="S219" s="216"/>
      <c r="T219" s="216"/>
      <c r="U219" s="216"/>
      <c r="V219" s="216"/>
      <c r="W219" s="216"/>
      <c r="X219" s="216"/>
      <c r="Y219" s="217"/>
      <c r="Z219" s="229"/>
      <c r="AA219" s="230"/>
      <c r="AB219" s="230"/>
      <c r="AC219" s="230"/>
      <c r="AD219" s="231"/>
      <c r="AE219" s="226"/>
      <c r="AF219" s="227"/>
      <c r="AG219" s="228"/>
      <c r="AH219" s="212"/>
      <c r="AI219" s="213"/>
      <c r="AJ219" s="213"/>
      <c r="AK219" s="214"/>
      <c r="AL219" s="191" t="str">
        <f t="shared" si="5"/>
        <v/>
      </c>
      <c r="AM219" s="192"/>
      <c r="AN219" s="192"/>
      <c r="AO219" s="192"/>
      <c r="AP219" s="192"/>
      <c r="AQ219" s="193"/>
      <c r="AR219" s="194"/>
      <c r="AS219" s="194"/>
      <c r="AT219" s="194"/>
      <c r="AU219" s="194"/>
      <c r="AV219" s="194"/>
      <c r="AW219" s="194"/>
      <c r="AX219" s="194"/>
      <c r="AY219" s="194"/>
      <c r="AZ219" s="194"/>
      <c r="BA219" s="195"/>
    </row>
    <row r="220" spans="2:61" ht="12.95" customHeight="1" x14ac:dyDescent="0.15">
      <c r="B220" s="312"/>
      <c r="C220" s="313"/>
      <c r="D220" s="215"/>
      <c r="E220" s="216"/>
      <c r="F220" s="216"/>
      <c r="G220" s="216"/>
      <c r="H220" s="216"/>
      <c r="I220" s="216"/>
      <c r="J220" s="216"/>
      <c r="K220" s="216"/>
      <c r="L220" s="216"/>
      <c r="M220" s="216"/>
      <c r="N220" s="216"/>
      <c r="O220" s="216"/>
      <c r="P220" s="216"/>
      <c r="Q220" s="216"/>
      <c r="R220" s="216"/>
      <c r="S220" s="216"/>
      <c r="T220" s="216"/>
      <c r="U220" s="216"/>
      <c r="V220" s="216"/>
      <c r="W220" s="216"/>
      <c r="X220" s="216"/>
      <c r="Y220" s="217"/>
      <c r="Z220" s="229"/>
      <c r="AA220" s="230"/>
      <c r="AB220" s="230"/>
      <c r="AC220" s="230"/>
      <c r="AD220" s="231"/>
      <c r="AE220" s="226"/>
      <c r="AF220" s="227"/>
      <c r="AG220" s="228"/>
      <c r="AH220" s="212"/>
      <c r="AI220" s="213"/>
      <c r="AJ220" s="213"/>
      <c r="AK220" s="214"/>
      <c r="AL220" s="191" t="str">
        <f t="shared" si="5"/>
        <v/>
      </c>
      <c r="AM220" s="192"/>
      <c r="AN220" s="192"/>
      <c r="AO220" s="192"/>
      <c r="AP220" s="192"/>
      <c r="AQ220" s="193"/>
      <c r="AR220" s="194"/>
      <c r="AS220" s="194"/>
      <c r="AT220" s="194"/>
      <c r="AU220" s="194"/>
      <c r="AV220" s="194"/>
      <c r="AW220" s="194"/>
      <c r="AX220" s="194"/>
      <c r="AY220" s="194"/>
      <c r="AZ220" s="194"/>
      <c r="BA220" s="195"/>
    </row>
    <row r="221" spans="2:61" ht="12.95" customHeight="1" x14ac:dyDescent="0.15">
      <c r="B221" s="312"/>
      <c r="C221" s="313"/>
      <c r="D221" s="215"/>
      <c r="E221" s="216"/>
      <c r="F221" s="216"/>
      <c r="G221" s="216"/>
      <c r="H221" s="216"/>
      <c r="I221" s="216"/>
      <c r="J221" s="216"/>
      <c r="K221" s="216"/>
      <c r="L221" s="216"/>
      <c r="M221" s="216"/>
      <c r="N221" s="216"/>
      <c r="O221" s="216"/>
      <c r="P221" s="216"/>
      <c r="Q221" s="216"/>
      <c r="R221" s="216"/>
      <c r="S221" s="216"/>
      <c r="T221" s="216"/>
      <c r="U221" s="216"/>
      <c r="V221" s="216"/>
      <c r="W221" s="216"/>
      <c r="X221" s="216"/>
      <c r="Y221" s="217"/>
      <c r="Z221" s="229"/>
      <c r="AA221" s="230"/>
      <c r="AB221" s="230"/>
      <c r="AC221" s="230"/>
      <c r="AD221" s="231"/>
      <c r="AE221" s="226"/>
      <c r="AF221" s="227"/>
      <c r="AG221" s="228"/>
      <c r="AH221" s="212"/>
      <c r="AI221" s="213"/>
      <c r="AJ221" s="213"/>
      <c r="AK221" s="214"/>
      <c r="AL221" s="191" t="str">
        <f t="shared" si="5"/>
        <v/>
      </c>
      <c r="AM221" s="192"/>
      <c r="AN221" s="192"/>
      <c r="AO221" s="192"/>
      <c r="AP221" s="192"/>
      <c r="AQ221" s="193"/>
      <c r="AR221" s="194"/>
      <c r="AS221" s="194"/>
      <c r="AT221" s="194"/>
      <c r="AU221" s="194"/>
      <c r="AV221" s="194"/>
      <c r="AW221" s="194"/>
      <c r="AX221" s="194"/>
      <c r="AY221" s="194"/>
      <c r="AZ221" s="194"/>
      <c r="BA221" s="195"/>
    </row>
    <row r="222" spans="2:61" ht="12.95" customHeight="1" x14ac:dyDescent="0.15">
      <c r="B222" s="312"/>
      <c r="C222" s="313"/>
      <c r="D222" s="215"/>
      <c r="E222" s="216"/>
      <c r="F222" s="216"/>
      <c r="G222" s="216"/>
      <c r="H222" s="216"/>
      <c r="I222" s="216"/>
      <c r="J222" s="216"/>
      <c r="K222" s="216"/>
      <c r="L222" s="216"/>
      <c r="M222" s="216"/>
      <c r="N222" s="216"/>
      <c r="O222" s="216"/>
      <c r="P222" s="216"/>
      <c r="Q222" s="216"/>
      <c r="R222" s="216"/>
      <c r="S222" s="216"/>
      <c r="T222" s="216"/>
      <c r="U222" s="216"/>
      <c r="V222" s="216"/>
      <c r="W222" s="216"/>
      <c r="X222" s="216"/>
      <c r="Y222" s="217"/>
      <c r="Z222" s="229"/>
      <c r="AA222" s="230"/>
      <c r="AB222" s="230"/>
      <c r="AC222" s="230"/>
      <c r="AD222" s="231"/>
      <c r="AE222" s="226"/>
      <c r="AF222" s="227"/>
      <c r="AG222" s="228"/>
      <c r="AH222" s="212"/>
      <c r="AI222" s="213"/>
      <c r="AJ222" s="213"/>
      <c r="AK222" s="214"/>
      <c r="AL222" s="191" t="str">
        <f t="shared" si="5"/>
        <v/>
      </c>
      <c r="AM222" s="192"/>
      <c r="AN222" s="192"/>
      <c r="AO222" s="192"/>
      <c r="AP222" s="192"/>
      <c r="AQ222" s="193"/>
      <c r="AR222" s="194"/>
      <c r="AS222" s="194"/>
      <c r="AT222" s="194"/>
      <c r="AU222" s="194"/>
      <c r="AV222" s="194"/>
      <c r="AW222" s="194"/>
      <c r="AX222" s="194"/>
      <c r="AY222" s="194"/>
      <c r="AZ222" s="194"/>
      <c r="BA222" s="195"/>
    </row>
    <row r="223" spans="2:61" ht="12.95" customHeight="1" x14ac:dyDescent="0.15">
      <c r="B223" s="312"/>
      <c r="C223" s="313"/>
      <c r="D223" s="215"/>
      <c r="E223" s="216"/>
      <c r="F223" s="216"/>
      <c r="G223" s="216"/>
      <c r="H223" s="216"/>
      <c r="I223" s="216"/>
      <c r="J223" s="216"/>
      <c r="K223" s="216"/>
      <c r="L223" s="216"/>
      <c r="M223" s="216"/>
      <c r="N223" s="216"/>
      <c r="O223" s="216"/>
      <c r="P223" s="216"/>
      <c r="Q223" s="216"/>
      <c r="R223" s="216"/>
      <c r="S223" s="216"/>
      <c r="T223" s="216"/>
      <c r="U223" s="216"/>
      <c r="V223" s="216"/>
      <c r="W223" s="216"/>
      <c r="X223" s="216"/>
      <c r="Y223" s="217"/>
      <c r="Z223" s="229"/>
      <c r="AA223" s="230"/>
      <c r="AB223" s="230"/>
      <c r="AC223" s="230"/>
      <c r="AD223" s="231"/>
      <c r="AE223" s="226"/>
      <c r="AF223" s="227"/>
      <c r="AG223" s="228"/>
      <c r="AH223" s="212"/>
      <c r="AI223" s="213"/>
      <c r="AJ223" s="213"/>
      <c r="AK223" s="214"/>
      <c r="AL223" s="191" t="str">
        <f t="shared" si="5"/>
        <v/>
      </c>
      <c r="AM223" s="192"/>
      <c r="AN223" s="192"/>
      <c r="AO223" s="192"/>
      <c r="AP223" s="192"/>
      <c r="AQ223" s="193"/>
      <c r="AR223" s="194"/>
      <c r="AS223" s="194"/>
      <c r="AT223" s="194"/>
      <c r="AU223" s="194"/>
      <c r="AV223" s="194"/>
      <c r="AW223" s="194"/>
      <c r="AX223" s="194"/>
      <c r="AY223" s="194"/>
      <c r="AZ223" s="194"/>
      <c r="BA223" s="195"/>
    </row>
    <row r="224" spans="2:61" ht="12.95" customHeight="1" x14ac:dyDescent="0.15">
      <c r="B224" s="312"/>
      <c r="C224" s="313"/>
      <c r="D224" s="215"/>
      <c r="E224" s="216"/>
      <c r="F224" s="216"/>
      <c r="G224" s="216"/>
      <c r="H224" s="216"/>
      <c r="I224" s="216"/>
      <c r="J224" s="216"/>
      <c r="K224" s="216"/>
      <c r="L224" s="216"/>
      <c r="M224" s="216"/>
      <c r="N224" s="216"/>
      <c r="O224" s="216"/>
      <c r="P224" s="216"/>
      <c r="Q224" s="216"/>
      <c r="R224" s="216"/>
      <c r="S224" s="216"/>
      <c r="T224" s="216"/>
      <c r="U224" s="216"/>
      <c r="V224" s="216"/>
      <c r="W224" s="216"/>
      <c r="X224" s="216"/>
      <c r="Y224" s="217"/>
      <c r="Z224" s="229"/>
      <c r="AA224" s="230"/>
      <c r="AB224" s="230"/>
      <c r="AC224" s="230"/>
      <c r="AD224" s="231"/>
      <c r="AE224" s="226"/>
      <c r="AF224" s="227"/>
      <c r="AG224" s="228"/>
      <c r="AH224" s="212"/>
      <c r="AI224" s="213"/>
      <c r="AJ224" s="213"/>
      <c r="AK224" s="214"/>
      <c r="AL224" s="191" t="str">
        <f t="shared" si="5"/>
        <v/>
      </c>
      <c r="AM224" s="192"/>
      <c r="AN224" s="192"/>
      <c r="AO224" s="192"/>
      <c r="AP224" s="192"/>
      <c r="AQ224" s="193"/>
      <c r="AR224" s="194"/>
      <c r="AS224" s="194"/>
      <c r="AT224" s="194"/>
      <c r="AU224" s="194"/>
      <c r="AV224" s="194"/>
      <c r="AW224" s="194"/>
      <c r="AX224" s="194"/>
      <c r="AY224" s="194"/>
      <c r="AZ224" s="194"/>
      <c r="BA224" s="195"/>
    </row>
    <row r="225" spans="2:53" ht="12.95" customHeight="1" x14ac:dyDescent="0.15">
      <c r="B225" s="312"/>
      <c r="C225" s="313"/>
      <c r="D225" s="215"/>
      <c r="E225" s="216"/>
      <c r="F225" s="216"/>
      <c r="G225" s="216"/>
      <c r="H225" s="216"/>
      <c r="I225" s="216"/>
      <c r="J225" s="216"/>
      <c r="K225" s="216"/>
      <c r="L225" s="216"/>
      <c r="M225" s="216"/>
      <c r="N225" s="216"/>
      <c r="O225" s="216"/>
      <c r="P225" s="216"/>
      <c r="Q225" s="216"/>
      <c r="R225" s="216"/>
      <c r="S225" s="216"/>
      <c r="T225" s="216"/>
      <c r="U225" s="216"/>
      <c r="V225" s="216"/>
      <c r="W225" s="216"/>
      <c r="X225" s="216"/>
      <c r="Y225" s="217"/>
      <c r="Z225" s="229"/>
      <c r="AA225" s="230"/>
      <c r="AB225" s="230"/>
      <c r="AC225" s="230"/>
      <c r="AD225" s="231"/>
      <c r="AE225" s="226"/>
      <c r="AF225" s="227"/>
      <c r="AG225" s="228"/>
      <c r="AH225" s="212"/>
      <c r="AI225" s="213"/>
      <c r="AJ225" s="213"/>
      <c r="AK225" s="214"/>
      <c r="AL225" s="191" t="str">
        <f t="shared" si="5"/>
        <v/>
      </c>
      <c r="AM225" s="192"/>
      <c r="AN225" s="192"/>
      <c r="AO225" s="192"/>
      <c r="AP225" s="192"/>
      <c r="AQ225" s="193"/>
      <c r="AR225" s="194"/>
      <c r="AS225" s="194"/>
      <c r="AT225" s="194"/>
      <c r="AU225" s="194"/>
      <c r="AV225" s="194"/>
      <c r="AW225" s="194"/>
      <c r="AX225" s="194"/>
      <c r="AY225" s="194"/>
      <c r="AZ225" s="194"/>
      <c r="BA225" s="195"/>
    </row>
    <row r="226" spans="2:53" ht="12.95" customHeight="1" x14ac:dyDescent="0.15">
      <c r="B226" s="312"/>
      <c r="C226" s="313"/>
      <c r="D226" s="215"/>
      <c r="E226" s="216"/>
      <c r="F226" s="216"/>
      <c r="G226" s="216"/>
      <c r="H226" s="216"/>
      <c r="I226" s="216"/>
      <c r="J226" s="216"/>
      <c r="K226" s="216"/>
      <c r="L226" s="216"/>
      <c r="M226" s="216"/>
      <c r="N226" s="216"/>
      <c r="O226" s="216"/>
      <c r="P226" s="216"/>
      <c r="Q226" s="216"/>
      <c r="R226" s="216"/>
      <c r="S226" s="216"/>
      <c r="T226" s="216"/>
      <c r="U226" s="216"/>
      <c r="V226" s="216"/>
      <c r="W226" s="216"/>
      <c r="X226" s="216"/>
      <c r="Y226" s="217"/>
      <c r="Z226" s="229"/>
      <c r="AA226" s="230"/>
      <c r="AB226" s="230"/>
      <c r="AC226" s="230"/>
      <c r="AD226" s="231"/>
      <c r="AE226" s="226"/>
      <c r="AF226" s="227"/>
      <c r="AG226" s="228"/>
      <c r="AH226" s="212"/>
      <c r="AI226" s="213"/>
      <c r="AJ226" s="213"/>
      <c r="AK226" s="214"/>
      <c r="AL226" s="191" t="str">
        <f t="shared" si="5"/>
        <v/>
      </c>
      <c r="AM226" s="192"/>
      <c r="AN226" s="192"/>
      <c r="AO226" s="192"/>
      <c r="AP226" s="192"/>
      <c r="AQ226" s="193"/>
      <c r="AR226" s="194"/>
      <c r="AS226" s="194"/>
      <c r="AT226" s="194"/>
      <c r="AU226" s="194"/>
      <c r="AV226" s="194"/>
      <c r="AW226" s="194"/>
      <c r="AX226" s="194"/>
      <c r="AY226" s="194"/>
      <c r="AZ226" s="194"/>
      <c r="BA226" s="195"/>
    </row>
    <row r="227" spans="2:53" ht="12.95" customHeight="1" x14ac:dyDescent="0.15">
      <c r="B227" s="312"/>
      <c r="C227" s="313"/>
      <c r="D227" s="215"/>
      <c r="E227" s="216"/>
      <c r="F227" s="216"/>
      <c r="G227" s="216"/>
      <c r="H227" s="216"/>
      <c r="I227" s="216"/>
      <c r="J227" s="216"/>
      <c r="K227" s="216"/>
      <c r="L227" s="216"/>
      <c r="M227" s="216"/>
      <c r="N227" s="216"/>
      <c r="O227" s="216"/>
      <c r="P227" s="216"/>
      <c r="Q227" s="216"/>
      <c r="R227" s="216"/>
      <c r="S227" s="216"/>
      <c r="T227" s="216"/>
      <c r="U227" s="216"/>
      <c r="V227" s="216"/>
      <c r="W227" s="216"/>
      <c r="X227" s="216"/>
      <c r="Y227" s="217"/>
      <c r="Z227" s="229"/>
      <c r="AA227" s="230"/>
      <c r="AB227" s="230"/>
      <c r="AC227" s="230"/>
      <c r="AD227" s="231"/>
      <c r="AE227" s="226"/>
      <c r="AF227" s="227"/>
      <c r="AG227" s="228"/>
      <c r="AH227" s="212"/>
      <c r="AI227" s="213"/>
      <c r="AJ227" s="213"/>
      <c r="AK227" s="214"/>
      <c r="AL227" s="191" t="str">
        <f t="shared" si="5"/>
        <v/>
      </c>
      <c r="AM227" s="192"/>
      <c r="AN227" s="192"/>
      <c r="AO227" s="192"/>
      <c r="AP227" s="192"/>
      <c r="AQ227" s="193"/>
      <c r="AR227" s="194"/>
      <c r="AS227" s="194"/>
      <c r="AT227" s="194"/>
      <c r="AU227" s="194"/>
      <c r="AV227" s="194"/>
      <c r="AW227" s="194"/>
      <c r="AX227" s="194"/>
      <c r="AY227" s="194"/>
      <c r="AZ227" s="194"/>
      <c r="BA227" s="195"/>
    </row>
    <row r="228" spans="2:53" ht="12.95" customHeight="1" x14ac:dyDescent="0.15">
      <c r="B228" s="312"/>
      <c r="C228" s="313"/>
      <c r="D228" s="215"/>
      <c r="E228" s="216"/>
      <c r="F228" s="216"/>
      <c r="G228" s="216"/>
      <c r="H228" s="216"/>
      <c r="I228" s="216"/>
      <c r="J228" s="216"/>
      <c r="K228" s="216"/>
      <c r="L228" s="216"/>
      <c r="M228" s="216"/>
      <c r="N228" s="216"/>
      <c r="O228" s="216"/>
      <c r="P228" s="216"/>
      <c r="Q228" s="216"/>
      <c r="R228" s="216"/>
      <c r="S228" s="216"/>
      <c r="T228" s="216"/>
      <c r="U228" s="216"/>
      <c r="V228" s="216"/>
      <c r="W228" s="216"/>
      <c r="X228" s="216"/>
      <c r="Y228" s="217"/>
      <c r="Z228" s="229"/>
      <c r="AA228" s="230"/>
      <c r="AB228" s="230"/>
      <c r="AC228" s="230"/>
      <c r="AD228" s="231"/>
      <c r="AE228" s="226"/>
      <c r="AF228" s="227"/>
      <c r="AG228" s="228"/>
      <c r="AH228" s="212"/>
      <c r="AI228" s="213"/>
      <c r="AJ228" s="213"/>
      <c r="AK228" s="214"/>
      <c r="AL228" s="191" t="str">
        <f t="shared" si="5"/>
        <v/>
      </c>
      <c r="AM228" s="192"/>
      <c r="AN228" s="192"/>
      <c r="AO228" s="192"/>
      <c r="AP228" s="192"/>
      <c r="AQ228" s="193"/>
      <c r="AR228" s="194"/>
      <c r="AS228" s="194"/>
      <c r="AT228" s="194"/>
      <c r="AU228" s="194"/>
      <c r="AV228" s="194"/>
      <c r="AW228" s="194"/>
      <c r="AX228" s="194"/>
      <c r="AY228" s="194"/>
      <c r="AZ228" s="194"/>
      <c r="BA228" s="195"/>
    </row>
    <row r="229" spans="2:53" ht="12.95" customHeight="1" x14ac:dyDescent="0.15">
      <c r="B229" s="312"/>
      <c r="C229" s="313"/>
      <c r="D229" s="215"/>
      <c r="E229" s="216"/>
      <c r="F229" s="216"/>
      <c r="G229" s="216"/>
      <c r="H229" s="216"/>
      <c r="I229" s="216"/>
      <c r="J229" s="216"/>
      <c r="K229" s="216"/>
      <c r="L229" s="216"/>
      <c r="M229" s="216"/>
      <c r="N229" s="216"/>
      <c r="O229" s="216"/>
      <c r="P229" s="216"/>
      <c r="Q229" s="216"/>
      <c r="R229" s="216"/>
      <c r="S229" s="216"/>
      <c r="T229" s="216"/>
      <c r="U229" s="216"/>
      <c r="V229" s="216"/>
      <c r="W229" s="216"/>
      <c r="X229" s="216"/>
      <c r="Y229" s="217"/>
      <c r="Z229" s="229"/>
      <c r="AA229" s="230"/>
      <c r="AB229" s="230"/>
      <c r="AC229" s="230"/>
      <c r="AD229" s="231"/>
      <c r="AE229" s="226"/>
      <c r="AF229" s="227"/>
      <c r="AG229" s="228"/>
      <c r="AH229" s="212"/>
      <c r="AI229" s="213"/>
      <c r="AJ229" s="213"/>
      <c r="AK229" s="214"/>
      <c r="AL229" s="191" t="str">
        <f t="shared" si="5"/>
        <v/>
      </c>
      <c r="AM229" s="192"/>
      <c r="AN229" s="192"/>
      <c r="AO229" s="192"/>
      <c r="AP229" s="192"/>
      <c r="AQ229" s="193"/>
      <c r="AR229" s="194"/>
      <c r="AS229" s="194"/>
      <c r="AT229" s="194"/>
      <c r="AU229" s="194"/>
      <c r="AV229" s="194"/>
      <c r="AW229" s="194"/>
      <c r="AX229" s="194"/>
      <c r="AY229" s="194"/>
      <c r="AZ229" s="194"/>
      <c r="BA229" s="195"/>
    </row>
    <row r="230" spans="2:53" ht="12.95" customHeight="1" x14ac:dyDescent="0.15">
      <c r="B230" s="312"/>
      <c r="C230" s="313"/>
      <c r="D230" s="215"/>
      <c r="E230" s="216"/>
      <c r="F230" s="216"/>
      <c r="G230" s="216"/>
      <c r="H230" s="216"/>
      <c r="I230" s="216"/>
      <c r="J230" s="216"/>
      <c r="K230" s="216"/>
      <c r="L230" s="216"/>
      <c r="M230" s="216"/>
      <c r="N230" s="216"/>
      <c r="O230" s="216"/>
      <c r="P230" s="216"/>
      <c r="Q230" s="216"/>
      <c r="R230" s="216"/>
      <c r="S230" s="216"/>
      <c r="T230" s="216"/>
      <c r="U230" s="216"/>
      <c r="V230" s="216"/>
      <c r="W230" s="216"/>
      <c r="X230" s="216"/>
      <c r="Y230" s="217"/>
      <c r="Z230" s="229"/>
      <c r="AA230" s="230"/>
      <c r="AB230" s="230"/>
      <c r="AC230" s="230"/>
      <c r="AD230" s="231"/>
      <c r="AE230" s="226"/>
      <c r="AF230" s="227"/>
      <c r="AG230" s="228"/>
      <c r="AH230" s="212"/>
      <c r="AI230" s="213"/>
      <c r="AJ230" s="213"/>
      <c r="AK230" s="214"/>
      <c r="AL230" s="191" t="str">
        <f t="shared" si="5"/>
        <v/>
      </c>
      <c r="AM230" s="192"/>
      <c r="AN230" s="192"/>
      <c r="AO230" s="192"/>
      <c r="AP230" s="192"/>
      <c r="AQ230" s="193"/>
      <c r="AR230" s="194"/>
      <c r="AS230" s="194"/>
      <c r="AT230" s="194"/>
      <c r="AU230" s="194"/>
      <c r="AV230" s="194"/>
      <c r="AW230" s="194"/>
      <c r="AX230" s="194"/>
      <c r="AY230" s="194"/>
      <c r="AZ230" s="194"/>
      <c r="BA230" s="195"/>
    </row>
    <row r="231" spans="2:53" ht="12.95" customHeight="1" x14ac:dyDescent="0.15">
      <c r="B231" s="312"/>
      <c r="C231" s="313"/>
      <c r="D231" s="215"/>
      <c r="E231" s="216"/>
      <c r="F231" s="216"/>
      <c r="G231" s="216"/>
      <c r="H231" s="216"/>
      <c r="I231" s="216"/>
      <c r="J231" s="216"/>
      <c r="K231" s="216"/>
      <c r="L231" s="216"/>
      <c r="M231" s="216"/>
      <c r="N231" s="216"/>
      <c r="O231" s="216"/>
      <c r="P231" s="216"/>
      <c r="Q231" s="216"/>
      <c r="R231" s="216"/>
      <c r="S231" s="216"/>
      <c r="T231" s="216"/>
      <c r="U231" s="216"/>
      <c r="V231" s="216"/>
      <c r="W231" s="216"/>
      <c r="X231" s="216"/>
      <c r="Y231" s="217"/>
      <c r="Z231" s="229"/>
      <c r="AA231" s="230"/>
      <c r="AB231" s="230"/>
      <c r="AC231" s="230"/>
      <c r="AD231" s="231"/>
      <c r="AE231" s="226"/>
      <c r="AF231" s="227"/>
      <c r="AG231" s="228"/>
      <c r="AH231" s="212"/>
      <c r="AI231" s="213"/>
      <c r="AJ231" s="213"/>
      <c r="AK231" s="214"/>
      <c r="AL231" s="191" t="str">
        <f t="shared" si="5"/>
        <v/>
      </c>
      <c r="AM231" s="192"/>
      <c r="AN231" s="192"/>
      <c r="AO231" s="192"/>
      <c r="AP231" s="192"/>
      <c r="AQ231" s="193"/>
      <c r="AR231" s="194"/>
      <c r="AS231" s="194"/>
      <c r="AT231" s="194"/>
      <c r="AU231" s="194"/>
      <c r="AV231" s="194"/>
      <c r="AW231" s="194"/>
      <c r="AX231" s="194"/>
      <c r="AY231" s="194"/>
      <c r="AZ231" s="194"/>
      <c r="BA231" s="195"/>
    </row>
    <row r="232" spans="2:53" ht="12.95" customHeight="1" x14ac:dyDescent="0.15">
      <c r="B232" s="312"/>
      <c r="C232" s="313"/>
      <c r="D232" s="215"/>
      <c r="E232" s="216"/>
      <c r="F232" s="216"/>
      <c r="G232" s="216"/>
      <c r="H232" s="216"/>
      <c r="I232" s="216"/>
      <c r="J232" s="216"/>
      <c r="K232" s="216"/>
      <c r="L232" s="216"/>
      <c r="M232" s="216"/>
      <c r="N232" s="216"/>
      <c r="O232" s="216"/>
      <c r="P232" s="216"/>
      <c r="Q232" s="216"/>
      <c r="R232" s="216"/>
      <c r="S232" s="216"/>
      <c r="T232" s="216"/>
      <c r="U232" s="216"/>
      <c r="V232" s="216"/>
      <c r="W232" s="216"/>
      <c r="X232" s="216"/>
      <c r="Y232" s="217"/>
      <c r="Z232" s="229"/>
      <c r="AA232" s="230"/>
      <c r="AB232" s="230"/>
      <c r="AC232" s="230"/>
      <c r="AD232" s="231"/>
      <c r="AE232" s="226"/>
      <c r="AF232" s="227"/>
      <c r="AG232" s="228"/>
      <c r="AH232" s="212"/>
      <c r="AI232" s="213"/>
      <c r="AJ232" s="213"/>
      <c r="AK232" s="214"/>
      <c r="AL232" s="191" t="str">
        <f t="shared" si="5"/>
        <v/>
      </c>
      <c r="AM232" s="192"/>
      <c r="AN232" s="192"/>
      <c r="AO232" s="192"/>
      <c r="AP232" s="192"/>
      <c r="AQ232" s="193"/>
      <c r="AR232" s="194"/>
      <c r="AS232" s="194"/>
      <c r="AT232" s="194"/>
      <c r="AU232" s="194"/>
      <c r="AV232" s="194"/>
      <c r="AW232" s="194"/>
      <c r="AX232" s="194"/>
      <c r="AY232" s="194"/>
      <c r="AZ232" s="194"/>
      <c r="BA232" s="195"/>
    </row>
    <row r="233" spans="2:53" ht="12.95" customHeight="1" x14ac:dyDescent="0.15">
      <c r="B233" s="312"/>
      <c r="C233" s="313"/>
      <c r="D233" s="215"/>
      <c r="E233" s="216"/>
      <c r="F233" s="216"/>
      <c r="G233" s="216"/>
      <c r="H233" s="216"/>
      <c r="I233" s="216"/>
      <c r="J233" s="216"/>
      <c r="K233" s="216"/>
      <c r="L233" s="216"/>
      <c r="M233" s="216"/>
      <c r="N233" s="216"/>
      <c r="O233" s="216"/>
      <c r="P233" s="216"/>
      <c r="Q233" s="216"/>
      <c r="R233" s="216"/>
      <c r="S233" s="216"/>
      <c r="T233" s="216"/>
      <c r="U233" s="216"/>
      <c r="V233" s="216"/>
      <c r="W233" s="216"/>
      <c r="X233" s="216"/>
      <c r="Y233" s="217"/>
      <c r="Z233" s="229"/>
      <c r="AA233" s="230"/>
      <c r="AB233" s="230"/>
      <c r="AC233" s="230"/>
      <c r="AD233" s="231"/>
      <c r="AE233" s="226"/>
      <c r="AF233" s="227"/>
      <c r="AG233" s="228"/>
      <c r="AH233" s="212"/>
      <c r="AI233" s="213"/>
      <c r="AJ233" s="213"/>
      <c r="AK233" s="214"/>
      <c r="AL233" s="191" t="str">
        <f t="shared" si="5"/>
        <v/>
      </c>
      <c r="AM233" s="192"/>
      <c r="AN233" s="192"/>
      <c r="AO233" s="192"/>
      <c r="AP233" s="192"/>
      <c r="AQ233" s="193"/>
      <c r="AR233" s="194"/>
      <c r="AS233" s="194"/>
      <c r="AT233" s="194"/>
      <c r="AU233" s="194"/>
      <c r="AV233" s="194"/>
      <c r="AW233" s="194"/>
      <c r="AX233" s="194"/>
      <c r="AY233" s="194"/>
      <c r="AZ233" s="194"/>
      <c r="BA233" s="195"/>
    </row>
    <row r="234" spans="2:53" ht="12.95" customHeight="1" x14ac:dyDescent="0.15">
      <c r="B234" s="312"/>
      <c r="C234" s="313"/>
      <c r="D234" s="215"/>
      <c r="E234" s="216"/>
      <c r="F234" s="216"/>
      <c r="G234" s="216"/>
      <c r="H234" s="216"/>
      <c r="I234" s="216"/>
      <c r="J234" s="216"/>
      <c r="K234" s="216"/>
      <c r="L234" s="216"/>
      <c r="M234" s="216"/>
      <c r="N234" s="216"/>
      <c r="O234" s="216"/>
      <c r="P234" s="216"/>
      <c r="Q234" s="216"/>
      <c r="R234" s="216"/>
      <c r="S234" s="216"/>
      <c r="T234" s="216"/>
      <c r="U234" s="216"/>
      <c r="V234" s="216"/>
      <c r="W234" s="216"/>
      <c r="X234" s="216"/>
      <c r="Y234" s="217"/>
      <c r="Z234" s="229"/>
      <c r="AA234" s="230"/>
      <c r="AB234" s="230"/>
      <c r="AC234" s="230"/>
      <c r="AD234" s="231"/>
      <c r="AE234" s="226"/>
      <c r="AF234" s="227"/>
      <c r="AG234" s="228"/>
      <c r="AH234" s="212"/>
      <c r="AI234" s="213"/>
      <c r="AJ234" s="213"/>
      <c r="AK234" s="214"/>
      <c r="AL234" s="191" t="str">
        <f t="shared" si="5"/>
        <v/>
      </c>
      <c r="AM234" s="192"/>
      <c r="AN234" s="192"/>
      <c r="AO234" s="192"/>
      <c r="AP234" s="192"/>
      <c r="AQ234" s="193"/>
      <c r="AR234" s="194"/>
      <c r="AS234" s="194"/>
      <c r="AT234" s="194"/>
      <c r="AU234" s="194"/>
      <c r="AV234" s="194"/>
      <c r="AW234" s="194"/>
      <c r="AX234" s="194"/>
      <c r="AY234" s="194"/>
      <c r="AZ234" s="194"/>
      <c r="BA234" s="195"/>
    </row>
    <row r="235" spans="2:53" ht="12.95" customHeight="1" x14ac:dyDescent="0.15">
      <c r="B235" s="312"/>
      <c r="C235" s="313"/>
      <c r="D235" s="215"/>
      <c r="E235" s="216"/>
      <c r="F235" s="216"/>
      <c r="G235" s="216"/>
      <c r="H235" s="216"/>
      <c r="I235" s="216"/>
      <c r="J235" s="216"/>
      <c r="K235" s="216"/>
      <c r="L235" s="216"/>
      <c r="M235" s="216"/>
      <c r="N235" s="216"/>
      <c r="O235" s="216"/>
      <c r="P235" s="216"/>
      <c r="Q235" s="216"/>
      <c r="R235" s="216"/>
      <c r="S235" s="216"/>
      <c r="T235" s="216"/>
      <c r="U235" s="216"/>
      <c r="V235" s="216"/>
      <c r="W235" s="216"/>
      <c r="X235" s="216"/>
      <c r="Y235" s="217"/>
      <c r="Z235" s="229"/>
      <c r="AA235" s="230"/>
      <c r="AB235" s="230"/>
      <c r="AC235" s="230"/>
      <c r="AD235" s="231"/>
      <c r="AE235" s="226"/>
      <c r="AF235" s="227"/>
      <c r="AG235" s="228"/>
      <c r="AH235" s="212"/>
      <c r="AI235" s="213"/>
      <c r="AJ235" s="213"/>
      <c r="AK235" s="214"/>
      <c r="AL235" s="191" t="str">
        <f t="shared" si="5"/>
        <v/>
      </c>
      <c r="AM235" s="192"/>
      <c r="AN235" s="192"/>
      <c r="AO235" s="192"/>
      <c r="AP235" s="192"/>
      <c r="AQ235" s="193"/>
      <c r="AR235" s="194"/>
      <c r="AS235" s="194"/>
      <c r="AT235" s="194"/>
      <c r="AU235" s="194"/>
      <c r="AV235" s="194"/>
      <c r="AW235" s="194"/>
      <c r="AX235" s="194"/>
      <c r="AY235" s="194"/>
      <c r="AZ235" s="194"/>
      <c r="BA235" s="195"/>
    </row>
    <row r="236" spans="2:53" ht="12.95" customHeight="1" x14ac:dyDescent="0.15">
      <c r="B236" s="312"/>
      <c r="C236" s="313"/>
      <c r="D236" s="215"/>
      <c r="E236" s="216"/>
      <c r="F236" s="216"/>
      <c r="G236" s="216"/>
      <c r="H236" s="216"/>
      <c r="I236" s="216"/>
      <c r="J236" s="216"/>
      <c r="K236" s="216"/>
      <c r="L236" s="216"/>
      <c r="M236" s="216"/>
      <c r="N236" s="216"/>
      <c r="O236" s="216"/>
      <c r="P236" s="216"/>
      <c r="Q236" s="216"/>
      <c r="R236" s="216"/>
      <c r="S236" s="216"/>
      <c r="T236" s="216"/>
      <c r="U236" s="216"/>
      <c r="V236" s="216"/>
      <c r="W236" s="216"/>
      <c r="X236" s="216"/>
      <c r="Y236" s="217"/>
      <c r="Z236" s="229"/>
      <c r="AA236" s="230"/>
      <c r="AB236" s="230"/>
      <c r="AC236" s="230"/>
      <c r="AD236" s="231"/>
      <c r="AE236" s="226"/>
      <c r="AF236" s="227"/>
      <c r="AG236" s="228"/>
      <c r="AH236" s="212"/>
      <c r="AI236" s="213"/>
      <c r="AJ236" s="213"/>
      <c r="AK236" s="214"/>
      <c r="AL236" s="191" t="str">
        <f t="shared" si="5"/>
        <v/>
      </c>
      <c r="AM236" s="192"/>
      <c r="AN236" s="192"/>
      <c r="AO236" s="192"/>
      <c r="AP236" s="192"/>
      <c r="AQ236" s="193"/>
      <c r="AR236" s="194"/>
      <c r="AS236" s="194"/>
      <c r="AT236" s="194"/>
      <c r="AU236" s="194"/>
      <c r="AV236" s="194"/>
      <c r="AW236" s="194"/>
      <c r="AX236" s="194"/>
      <c r="AY236" s="194"/>
      <c r="AZ236" s="194"/>
      <c r="BA236" s="195"/>
    </row>
    <row r="237" spans="2:53" ht="12.95" customHeight="1" x14ac:dyDescent="0.15">
      <c r="B237" s="312"/>
      <c r="C237" s="313"/>
      <c r="D237" s="215"/>
      <c r="E237" s="216"/>
      <c r="F237" s="216"/>
      <c r="G237" s="216"/>
      <c r="H237" s="216"/>
      <c r="I237" s="216"/>
      <c r="J237" s="216"/>
      <c r="K237" s="216"/>
      <c r="L237" s="216"/>
      <c r="M237" s="216"/>
      <c r="N237" s="216"/>
      <c r="O237" s="216"/>
      <c r="P237" s="216"/>
      <c r="Q237" s="216"/>
      <c r="R237" s="216"/>
      <c r="S237" s="216"/>
      <c r="T237" s="216"/>
      <c r="U237" s="216"/>
      <c r="V237" s="216"/>
      <c r="W237" s="216"/>
      <c r="X237" s="216"/>
      <c r="Y237" s="217"/>
      <c r="Z237" s="229"/>
      <c r="AA237" s="230"/>
      <c r="AB237" s="230"/>
      <c r="AC237" s="230"/>
      <c r="AD237" s="231"/>
      <c r="AE237" s="226"/>
      <c r="AF237" s="227"/>
      <c r="AG237" s="228"/>
      <c r="AH237" s="212"/>
      <c r="AI237" s="213"/>
      <c r="AJ237" s="213"/>
      <c r="AK237" s="214"/>
      <c r="AL237" s="191" t="str">
        <f t="shared" si="5"/>
        <v/>
      </c>
      <c r="AM237" s="192"/>
      <c r="AN237" s="192"/>
      <c r="AO237" s="192"/>
      <c r="AP237" s="192"/>
      <c r="AQ237" s="193"/>
      <c r="AR237" s="194"/>
      <c r="AS237" s="194"/>
      <c r="AT237" s="194"/>
      <c r="AU237" s="194"/>
      <c r="AV237" s="194"/>
      <c r="AW237" s="194"/>
      <c r="AX237" s="194"/>
      <c r="AY237" s="194"/>
      <c r="AZ237" s="194"/>
      <c r="BA237" s="195"/>
    </row>
    <row r="238" spans="2:53" ht="12.95" customHeight="1" x14ac:dyDescent="0.15">
      <c r="B238" s="312"/>
      <c r="C238" s="313"/>
      <c r="D238" s="215"/>
      <c r="E238" s="216"/>
      <c r="F238" s="216"/>
      <c r="G238" s="216"/>
      <c r="H238" s="216"/>
      <c r="I238" s="216"/>
      <c r="J238" s="216"/>
      <c r="K238" s="216"/>
      <c r="L238" s="216"/>
      <c r="M238" s="216"/>
      <c r="N238" s="216"/>
      <c r="O238" s="216"/>
      <c r="P238" s="216"/>
      <c r="Q238" s="216"/>
      <c r="R238" s="216"/>
      <c r="S238" s="216"/>
      <c r="T238" s="216"/>
      <c r="U238" s="216"/>
      <c r="V238" s="216"/>
      <c r="W238" s="216"/>
      <c r="X238" s="216"/>
      <c r="Y238" s="217"/>
      <c r="Z238" s="229"/>
      <c r="AA238" s="230"/>
      <c r="AB238" s="230"/>
      <c r="AC238" s="230"/>
      <c r="AD238" s="231"/>
      <c r="AE238" s="226"/>
      <c r="AF238" s="227"/>
      <c r="AG238" s="228"/>
      <c r="AH238" s="212"/>
      <c r="AI238" s="213"/>
      <c r="AJ238" s="213"/>
      <c r="AK238" s="214"/>
      <c r="AL238" s="191" t="str">
        <f t="shared" si="5"/>
        <v/>
      </c>
      <c r="AM238" s="192"/>
      <c r="AN238" s="192"/>
      <c r="AO238" s="192"/>
      <c r="AP238" s="192"/>
      <c r="AQ238" s="193"/>
      <c r="AR238" s="194"/>
      <c r="AS238" s="194"/>
      <c r="AT238" s="194"/>
      <c r="AU238" s="194"/>
      <c r="AV238" s="194"/>
      <c r="AW238" s="194"/>
      <c r="AX238" s="194"/>
      <c r="AY238" s="194"/>
      <c r="AZ238" s="194"/>
      <c r="BA238" s="195"/>
    </row>
    <row r="239" spans="2:53" ht="12.95" customHeight="1" x14ac:dyDescent="0.15">
      <c r="B239" s="312"/>
      <c r="C239" s="313"/>
      <c r="D239" s="215"/>
      <c r="E239" s="216"/>
      <c r="F239" s="216"/>
      <c r="G239" s="216"/>
      <c r="H239" s="216"/>
      <c r="I239" s="216"/>
      <c r="J239" s="216"/>
      <c r="K239" s="216"/>
      <c r="L239" s="216"/>
      <c r="M239" s="216"/>
      <c r="N239" s="216"/>
      <c r="O239" s="216"/>
      <c r="P239" s="216"/>
      <c r="Q239" s="216"/>
      <c r="R239" s="216"/>
      <c r="S239" s="216"/>
      <c r="T239" s="216"/>
      <c r="U239" s="216"/>
      <c r="V239" s="216"/>
      <c r="W239" s="216"/>
      <c r="X239" s="216"/>
      <c r="Y239" s="217"/>
      <c r="Z239" s="229"/>
      <c r="AA239" s="230"/>
      <c r="AB239" s="230"/>
      <c r="AC239" s="230"/>
      <c r="AD239" s="231"/>
      <c r="AE239" s="226"/>
      <c r="AF239" s="227"/>
      <c r="AG239" s="228"/>
      <c r="AH239" s="212"/>
      <c r="AI239" s="213"/>
      <c r="AJ239" s="213"/>
      <c r="AK239" s="214"/>
      <c r="AL239" s="191" t="str">
        <f t="shared" si="5"/>
        <v/>
      </c>
      <c r="AM239" s="192"/>
      <c r="AN239" s="192"/>
      <c r="AO239" s="192"/>
      <c r="AP239" s="192"/>
      <c r="AQ239" s="193"/>
      <c r="AR239" s="194"/>
      <c r="AS239" s="194"/>
      <c r="AT239" s="194"/>
      <c r="AU239" s="194"/>
      <c r="AV239" s="194"/>
      <c r="AW239" s="194"/>
      <c r="AX239" s="194"/>
      <c r="AY239" s="194"/>
      <c r="AZ239" s="194"/>
      <c r="BA239" s="195"/>
    </row>
    <row r="240" spans="2:53" ht="12.95" customHeight="1" x14ac:dyDescent="0.15">
      <c r="B240" s="312"/>
      <c r="C240" s="313"/>
      <c r="D240" s="215"/>
      <c r="E240" s="216"/>
      <c r="F240" s="216"/>
      <c r="G240" s="216"/>
      <c r="H240" s="216"/>
      <c r="I240" s="216"/>
      <c r="J240" s="216"/>
      <c r="K240" s="216"/>
      <c r="L240" s="216"/>
      <c r="M240" s="216"/>
      <c r="N240" s="216"/>
      <c r="O240" s="216"/>
      <c r="P240" s="216"/>
      <c r="Q240" s="216"/>
      <c r="R240" s="216"/>
      <c r="S240" s="216"/>
      <c r="T240" s="216"/>
      <c r="U240" s="216"/>
      <c r="V240" s="216"/>
      <c r="W240" s="216"/>
      <c r="X240" s="216"/>
      <c r="Y240" s="217"/>
      <c r="Z240" s="229"/>
      <c r="AA240" s="230"/>
      <c r="AB240" s="230"/>
      <c r="AC240" s="230"/>
      <c r="AD240" s="231"/>
      <c r="AE240" s="226"/>
      <c r="AF240" s="227"/>
      <c r="AG240" s="228"/>
      <c r="AH240" s="212"/>
      <c r="AI240" s="213"/>
      <c r="AJ240" s="213"/>
      <c r="AK240" s="214"/>
      <c r="AL240" s="191" t="str">
        <f t="shared" si="5"/>
        <v/>
      </c>
      <c r="AM240" s="192"/>
      <c r="AN240" s="192"/>
      <c r="AO240" s="192"/>
      <c r="AP240" s="192"/>
      <c r="AQ240" s="193"/>
      <c r="AR240" s="194"/>
      <c r="AS240" s="194"/>
      <c r="AT240" s="194"/>
      <c r="AU240" s="194"/>
      <c r="AV240" s="194"/>
      <c r="AW240" s="194"/>
      <c r="AX240" s="194"/>
      <c r="AY240" s="194"/>
      <c r="AZ240" s="194"/>
      <c r="BA240" s="195"/>
    </row>
    <row r="241" spans="2:53" ht="12.95" customHeight="1" x14ac:dyDescent="0.15">
      <c r="B241" s="312"/>
      <c r="C241" s="313"/>
      <c r="D241" s="215"/>
      <c r="E241" s="216"/>
      <c r="F241" s="216"/>
      <c r="G241" s="216"/>
      <c r="H241" s="216"/>
      <c r="I241" s="216"/>
      <c r="J241" s="216"/>
      <c r="K241" s="216"/>
      <c r="L241" s="216"/>
      <c r="M241" s="216"/>
      <c r="N241" s="216"/>
      <c r="O241" s="216"/>
      <c r="P241" s="216"/>
      <c r="Q241" s="216"/>
      <c r="R241" s="216"/>
      <c r="S241" s="216"/>
      <c r="T241" s="216"/>
      <c r="U241" s="216"/>
      <c r="V241" s="216"/>
      <c r="W241" s="216"/>
      <c r="X241" s="216"/>
      <c r="Y241" s="217"/>
      <c r="Z241" s="229"/>
      <c r="AA241" s="230"/>
      <c r="AB241" s="230"/>
      <c r="AC241" s="230"/>
      <c r="AD241" s="231"/>
      <c r="AE241" s="226"/>
      <c r="AF241" s="227"/>
      <c r="AG241" s="228"/>
      <c r="AH241" s="212"/>
      <c r="AI241" s="213"/>
      <c r="AJ241" s="213"/>
      <c r="AK241" s="214"/>
      <c r="AL241" s="191" t="str">
        <f t="shared" si="5"/>
        <v/>
      </c>
      <c r="AM241" s="192"/>
      <c r="AN241" s="192"/>
      <c r="AO241" s="192"/>
      <c r="AP241" s="192"/>
      <c r="AQ241" s="193"/>
      <c r="AR241" s="194"/>
      <c r="AS241" s="194"/>
      <c r="AT241" s="194"/>
      <c r="AU241" s="194"/>
      <c r="AV241" s="194"/>
      <c r="AW241" s="194"/>
      <c r="AX241" s="194"/>
      <c r="AY241" s="194"/>
      <c r="AZ241" s="194"/>
      <c r="BA241" s="195"/>
    </row>
    <row r="242" spans="2:53" ht="12.95" customHeight="1" x14ac:dyDescent="0.15">
      <c r="B242" s="312"/>
      <c r="C242" s="313"/>
      <c r="D242" s="215"/>
      <c r="E242" s="216"/>
      <c r="F242" s="216"/>
      <c r="G242" s="216"/>
      <c r="H242" s="216"/>
      <c r="I242" s="216"/>
      <c r="J242" s="216"/>
      <c r="K242" s="216"/>
      <c r="L242" s="216"/>
      <c r="M242" s="216"/>
      <c r="N242" s="216"/>
      <c r="O242" s="216"/>
      <c r="P242" s="216"/>
      <c r="Q242" s="216"/>
      <c r="R242" s="216"/>
      <c r="S242" s="216"/>
      <c r="T242" s="216"/>
      <c r="U242" s="216"/>
      <c r="V242" s="216"/>
      <c r="W242" s="216"/>
      <c r="X242" s="216"/>
      <c r="Y242" s="217"/>
      <c r="Z242" s="229"/>
      <c r="AA242" s="230"/>
      <c r="AB242" s="230"/>
      <c r="AC242" s="230"/>
      <c r="AD242" s="231"/>
      <c r="AE242" s="226"/>
      <c r="AF242" s="227"/>
      <c r="AG242" s="228"/>
      <c r="AH242" s="212"/>
      <c r="AI242" s="213"/>
      <c r="AJ242" s="213"/>
      <c r="AK242" s="214"/>
      <c r="AL242" s="191" t="str">
        <f t="shared" si="5"/>
        <v/>
      </c>
      <c r="AM242" s="192"/>
      <c r="AN242" s="192"/>
      <c r="AO242" s="192"/>
      <c r="AP242" s="192"/>
      <c r="AQ242" s="193"/>
      <c r="AR242" s="194"/>
      <c r="AS242" s="194"/>
      <c r="AT242" s="194"/>
      <c r="AU242" s="194"/>
      <c r="AV242" s="194"/>
      <c r="AW242" s="194"/>
      <c r="AX242" s="194"/>
      <c r="AY242" s="194"/>
      <c r="AZ242" s="194"/>
      <c r="BA242" s="195"/>
    </row>
    <row r="243" spans="2:53" ht="12.95" customHeight="1" x14ac:dyDescent="0.15">
      <c r="B243" s="312"/>
      <c r="C243" s="313"/>
      <c r="D243" s="215"/>
      <c r="E243" s="216"/>
      <c r="F243" s="216"/>
      <c r="G243" s="216"/>
      <c r="H243" s="216"/>
      <c r="I243" s="216"/>
      <c r="J243" s="216"/>
      <c r="K243" s="216"/>
      <c r="L243" s="216"/>
      <c r="M243" s="216"/>
      <c r="N243" s="216"/>
      <c r="O243" s="216"/>
      <c r="P243" s="216"/>
      <c r="Q243" s="216"/>
      <c r="R243" s="216"/>
      <c r="S243" s="216"/>
      <c r="T243" s="216"/>
      <c r="U243" s="216"/>
      <c r="V243" s="216"/>
      <c r="W243" s="216"/>
      <c r="X243" s="216"/>
      <c r="Y243" s="217"/>
      <c r="Z243" s="229"/>
      <c r="AA243" s="230"/>
      <c r="AB243" s="230"/>
      <c r="AC243" s="230"/>
      <c r="AD243" s="231"/>
      <c r="AE243" s="226"/>
      <c r="AF243" s="227"/>
      <c r="AG243" s="228"/>
      <c r="AH243" s="212"/>
      <c r="AI243" s="213"/>
      <c r="AJ243" s="213"/>
      <c r="AK243" s="214"/>
      <c r="AL243" s="191" t="str">
        <f t="shared" si="5"/>
        <v/>
      </c>
      <c r="AM243" s="192"/>
      <c r="AN243" s="192"/>
      <c r="AO243" s="192"/>
      <c r="AP243" s="192"/>
      <c r="AQ243" s="193"/>
      <c r="AR243" s="194"/>
      <c r="AS243" s="194"/>
      <c r="AT243" s="194"/>
      <c r="AU243" s="194"/>
      <c r="AV243" s="194"/>
      <c r="AW243" s="194"/>
      <c r="AX243" s="194"/>
      <c r="AY243" s="194"/>
      <c r="AZ243" s="194"/>
      <c r="BA243" s="195"/>
    </row>
    <row r="244" spans="2:53" ht="12.95" customHeight="1" x14ac:dyDescent="0.15">
      <c r="B244" s="312"/>
      <c r="C244" s="313"/>
      <c r="D244" s="215"/>
      <c r="E244" s="216"/>
      <c r="F244" s="216"/>
      <c r="G244" s="216"/>
      <c r="H244" s="216"/>
      <c r="I244" s="216"/>
      <c r="J244" s="216"/>
      <c r="K244" s="216"/>
      <c r="L244" s="216"/>
      <c r="M244" s="216"/>
      <c r="N244" s="216"/>
      <c r="O244" s="216"/>
      <c r="P244" s="216"/>
      <c r="Q244" s="216"/>
      <c r="R244" s="216"/>
      <c r="S244" s="216"/>
      <c r="T244" s="216"/>
      <c r="U244" s="216"/>
      <c r="V244" s="216"/>
      <c r="W244" s="216"/>
      <c r="X244" s="216"/>
      <c r="Y244" s="217"/>
      <c r="Z244" s="229"/>
      <c r="AA244" s="230"/>
      <c r="AB244" s="230"/>
      <c r="AC244" s="230"/>
      <c r="AD244" s="231"/>
      <c r="AE244" s="226"/>
      <c r="AF244" s="227"/>
      <c r="AG244" s="228"/>
      <c r="AH244" s="212"/>
      <c r="AI244" s="213"/>
      <c r="AJ244" s="213"/>
      <c r="AK244" s="214"/>
      <c r="AL244" s="191" t="str">
        <f t="shared" si="5"/>
        <v/>
      </c>
      <c r="AM244" s="192"/>
      <c r="AN244" s="192"/>
      <c r="AO244" s="192"/>
      <c r="AP244" s="192"/>
      <c r="AQ244" s="193"/>
      <c r="AR244" s="194"/>
      <c r="AS244" s="194"/>
      <c r="AT244" s="194"/>
      <c r="AU244" s="194"/>
      <c r="AV244" s="194"/>
      <c r="AW244" s="194"/>
      <c r="AX244" s="194"/>
      <c r="AY244" s="194"/>
      <c r="AZ244" s="194"/>
      <c r="BA244" s="195"/>
    </row>
    <row r="245" spans="2:53" ht="12.95" customHeight="1" x14ac:dyDescent="0.15">
      <c r="B245" s="312"/>
      <c r="C245" s="313"/>
      <c r="D245" s="215"/>
      <c r="E245" s="216"/>
      <c r="F245" s="216"/>
      <c r="G245" s="216"/>
      <c r="H245" s="216"/>
      <c r="I245" s="216"/>
      <c r="J245" s="216"/>
      <c r="K245" s="216"/>
      <c r="L245" s="216"/>
      <c r="M245" s="216"/>
      <c r="N245" s="216"/>
      <c r="O245" s="216"/>
      <c r="P245" s="216"/>
      <c r="Q245" s="216"/>
      <c r="R245" s="216"/>
      <c r="S245" s="216"/>
      <c r="T245" s="216"/>
      <c r="U245" s="216"/>
      <c r="V245" s="216"/>
      <c r="W245" s="216"/>
      <c r="X245" s="216"/>
      <c r="Y245" s="217"/>
      <c r="Z245" s="229"/>
      <c r="AA245" s="230"/>
      <c r="AB245" s="230"/>
      <c r="AC245" s="230"/>
      <c r="AD245" s="231"/>
      <c r="AE245" s="226"/>
      <c r="AF245" s="227"/>
      <c r="AG245" s="228"/>
      <c r="AH245" s="212"/>
      <c r="AI245" s="213"/>
      <c r="AJ245" s="213"/>
      <c r="AK245" s="214"/>
      <c r="AL245" s="191" t="str">
        <f t="shared" si="5"/>
        <v/>
      </c>
      <c r="AM245" s="192"/>
      <c r="AN245" s="192"/>
      <c r="AO245" s="192"/>
      <c r="AP245" s="192"/>
      <c r="AQ245" s="193"/>
      <c r="AR245" s="194"/>
      <c r="AS245" s="194"/>
      <c r="AT245" s="194"/>
      <c r="AU245" s="194"/>
      <c r="AV245" s="194"/>
      <c r="AW245" s="194"/>
      <c r="AX245" s="194"/>
      <c r="AY245" s="194"/>
      <c r="AZ245" s="194"/>
      <c r="BA245" s="195"/>
    </row>
    <row r="246" spans="2:53" ht="12.95" customHeight="1" x14ac:dyDescent="0.15">
      <c r="B246" s="312"/>
      <c r="C246" s="313"/>
      <c r="D246" s="215"/>
      <c r="E246" s="216"/>
      <c r="F246" s="216"/>
      <c r="G246" s="216"/>
      <c r="H246" s="216"/>
      <c r="I246" s="216"/>
      <c r="J246" s="216"/>
      <c r="K246" s="216"/>
      <c r="L246" s="216"/>
      <c r="M246" s="216"/>
      <c r="N246" s="216"/>
      <c r="O246" s="216"/>
      <c r="P246" s="216"/>
      <c r="Q246" s="216"/>
      <c r="R246" s="216"/>
      <c r="S246" s="216"/>
      <c r="T246" s="216"/>
      <c r="U246" s="216"/>
      <c r="V246" s="216"/>
      <c r="W246" s="216"/>
      <c r="X246" s="216"/>
      <c r="Y246" s="217"/>
      <c r="Z246" s="229"/>
      <c r="AA246" s="230"/>
      <c r="AB246" s="230"/>
      <c r="AC246" s="230"/>
      <c r="AD246" s="231"/>
      <c r="AE246" s="226"/>
      <c r="AF246" s="227"/>
      <c r="AG246" s="228"/>
      <c r="AH246" s="212"/>
      <c r="AI246" s="213"/>
      <c r="AJ246" s="213"/>
      <c r="AK246" s="214"/>
      <c r="AL246" s="191" t="str">
        <f t="shared" si="5"/>
        <v/>
      </c>
      <c r="AM246" s="192"/>
      <c r="AN246" s="192"/>
      <c r="AO246" s="192"/>
      <c r="AP246" s="192"/>
      <c r="AQ246" s="193"/>
      <c r="AR246" s="194"/>
      <c r="AS246" s="194"/>
      <c r="AT246" s="194"/>
      <c r="AU246" s="194"/>
      <c r="AV246" s="194"/>
      <c r="AW246" s="194"/>
      <c r="AX246" s="194"/>
      <c r="AY246" s="194"/>
      <c r="AZ246" s="194"/>
      <c r="BA246" s="195"/>
    </row>
    <row r="247" spans="2:53" ht="12.95" customHeight="1" x14ac:dyDescent="0.15">
      <c r="B247" s="312"/>
      <c r="C247" s="313"/>
      <c r="D247" s="215"/>
      <c r="E247" s="216"/>
      <c r="F247" s="216"/>
      <c r="G247" s="216"/>
      <c r="H247" s="216"/>
      <c r="I247" s="216"/>
      <c r="J247" s="216"/>
      <c r="K247" s="216"/>
      <c r="L247" s="216"/>
      <c r="M247" s="216"/>
      <c r="N247" s="216"/>
      <c r="O247" s="216"/>
      <c r="P247" s="216"/>
      <c r="Q247" s="216"/>
      <c r="R247" s="216"/>
      <c r="S247" s="216"/>
      <c r="T247" s="216"/>
      <c r="U247" s="216"/>
      <c r="V247" s="216"/>
      <c r="W247" s="216"/>
      <c r="X247" s="216"/>
      <c r="Y247" s="217"/>
      <c r="Z247" s="229"/>
      <c r="AA247" s="230"/>
      <c r="AB247" s="230"/>
      <c r="AC247" s="230"/>
      <c r="AD247" s="231"/>
      <c r="AE247" s="226"/>
      <c r="AF247" s="227"/>
      <c r="AG247" s="228"/>
      <c r="AH247" s="212"/>
      <c r="AI247" s="213"/>
      <c r="AJ247" s="213"/>
      <c r="AK247" s="214"/>
      <c r="AL247" s="191" t="str">
        <f t="shared" si="5"/>
        <v/>
      </c>
      <c r="AM247" s="192"/>
      <c r="AN247" s="192"/>
      <c r="AO247" s="192"/>
      <c r="AP247" s="192"/>
      <c r="AQ247" s="193"/>
      <c r="AR247" s="202" t="s">
        <v>71</v>
      </c>
      <c r="AS247" s="194"/>
      <c r="AT247" s="211">
        <f>SUM(AL208:AQ252)</f>
        <v>0</v>
      </c>
      <c r="AU247" s="211"/>
      <c r="AV247" s="211"/>
      <c r="AW247" s="211"/>
      <c r="AX247" s="211"/>
      <c r="AY247" s="211"/>
      <c r="AZ247" s="268" t="s">
        <v>222</v>
      </c>
      <c r="BA247" s="269"/>
    </row>
    <row r="248" spans="2:53" ht="12.95" customHeight="1" x14ac:dyDescent="0.15">
      <c r="B248" s="312"/>
      <c r="C248" s="313"/>
      <c r="D248" s="215"/>
      <c r="E248" s="216"/>
      <c r="F248" s="216"/>
      <c r="G248" s="216"/>
      <c r="H248" s="216"/>
      <c r="I248" s="216"/>
      <c r="J248" s="216"/>
      <c r="K248" s="216"/>
      <c r="L248" s="216"/>
      <c r="M248" s="216"/>
      <c r="N248" s="216"/>
      <c r="O248" s="216"/>
      <c r="P248" s="216"/>
      <c r="Q248" s="216"/>
      <c r="R248" s="216"/>
      <c r="S248" s="216"/>
      <c r="T248" s="216"/>
      <c r="U248" s="216"/>
      <c r="V248" s="216"/>
      <c r="W248" s="216"/>
      <c r="X248" s="216"/>
      <c r="Y248" s="217"/>
      <c r="Z248" s="229"/>
      <c r="AA248" s="230"/>
      <c r="AB248" s="230"/>
      <c r="AC248" s="230"/>
      <c r="AD248" s="231"/>
      <c r="AE248" s="226"/>
      <c r="AF248" s="227"/>
      <c r="AG248" s="228"/>
      <c r="AH248" s="212"/>
      <c r="AI248" s="213"/>
      <c r="AJ248" s="213"/>
      <c r="AK248" s="214"/>
      <c r="AL248" s="191" t="str">
        <f t="shared" si="5"/>
        <v/>
      </c>
      <c r="AM248" s="192"/>
      <c r="AN248" s="192"/>
      <c r="AO248" s="192"/>
      <c r="AP248" s="192"/>
      <c r="AQ248" s="193"/>
      <c r="AR248" s="194"/>
      <c r="AS248" s="194"/>
      <c r="AT248" s="194"/>
      <c r="AU248" s="194"/>
      <c r="AV248" s="194"/>
      <c r="AW248" s="194"/>
      <c r="AX248" s="194"/>
      <c r="AY248" s="194"/>
      <c r="AZ248" s="194"/>
      <c r="BA248" s="195"/>
    </row>
    <row r="249" spans="2:53" ht="12.95" customHeight="1" x14ac:dyDescent="0.15">
      <c r="B249" s="312"/>
      <c r="C249" s="313"/>
      <c r="D249" s="215"/>
      <c r="E249" s="216"/>
      <c r="F249" s="216"/>
      <c r="G249" s="216"/>
      <c r="H249" s="216"/>
      <c r="I249" s="216"/>
      <c r="J249" s="216"/>
      <c r="K249" s="216"/>
      <c r="L249" s="216"/>
      <c r="M249" s="216"/>
      <c r="N249" s="216"/>
      <c r="O249" s="216"/>
      <c r="P249" s="216"/>
      <c r="Q249" s="216"/>
      <c r="R249" s="216"/>
      <c r="S249" s="216"/>
      <c r="T249" s="216"/>
      <c r="U249" s="216"/>
      <c r="V249" s="216"/>
      <c r="W249" s="216"/>
      <c r="X249" s="216"/>
      <c r="Y249" s="217"/>
      <c r="Z249" s="229"/>
      <c r="AA249" s="230"/>
      <c r="AB249" s="230"/>
      <c r="AC249" s="230"/>
      <c r="AD249" s="231"/>
      <c r="AE249" s="226"/>
      <c r="AF249" s="227"/>
      <c r="AG249" s="228"/>
      <c r="AH249" s="212"/>
      <c r="AI249" s="213"/>
      <c r="AJ249" s="213"/>
      <c r="AK249" s="214"/>
      <c r="AL249" s="191" t="str">
        <f t="shared" si="5"/>
        <v/>
      </c>
      <c r="AM249" s="192"/>
      <c r="AN249" s="192"/>
      <c r="AO249" s="192"/>
      <c r="AP249" s="192"/>
      <c r="AQ249" s="193"/>
      <c r="AR249" s="194"/>
      <c r="AS249" s="194"/>
      <c r="AT249" s="194"/>
      <c r="AU249" s="194"/>
      <c r="AV249" s="194"/>
      <c r="AW249" s="194"/>
      <c r="AX249" s="194"/>
      <c r="AY249" s="194"/>
      <c r="AZ249" s="194"/>
      <c r="BA249" s="195"/>
    </row>
    <row r="250" spans="2:53" ht="12.95" customHeight="1" x14ac:dyDescent="0.15">
      <c r="B250" s="312"/>
      <c r="C250" s="313"/>
      <c r="D250" s="215"/>
      <c r="E250" s="216"/>
      <c r="F250" s="216"/>
      <c r="G250" s="216"/>
      <c r="H250" s="216"/>
      <c r="I250" s="216"/>
      <c r="J250" s="216"/>
      <c r="K250" s="216"/>
      <c r="L250" s="216"/>
      <c r="M250" s="216"/>
      <c r="N250" s="216"/>
      <c r="O250" s="216"/>
      <c r="P250" s="216"/>
      <c r="Q250" s="216"/>
      <c r="R250" s="216"/>
      <c r="S250" s="216"/>
      <c r="T250" s="216"/>
      <c r="U250" s="216"/>
      <c r="V250" s="216"/>
      <c r="W250" s="216"/>
      <c r="X250" s="216"/>
      <c r="Y250" s="217"/>
      <c r="Z250" s="229"/>
      <c r="AA250" s="230"/>
      <c r="AB250" s="230"/>
      <c r="AC250" s="230"/>
      <c r="AD250" s="231"/>
      <c r="AE250" s="226"/>
      <c r="AF250" s="227"/>
      <c r="AG250" s="228"/>
      <c r="AH250" s="212"/>
      <c r="AI250" s="213"/>
      <c r="AJ250" s="213"/>
      <c r="AK250" s="214"/>
      <c r="AL250" s="191" t="str">
        <f t="shared" si="5"/>
        <v/>
      </c>
      <c r="AM250" s="192"/>
      <c r="AN250" s="192"/>
      <c r="AO250" s="192"/>
      <c r="AP250" s="192"/>
      <c r="AQ250" s="193"/>
      <c r="AR250" s="194"/>
      <c r="AS250" s="194"/>
      <c r="AT250" s="194"/>
      <c r="AU250" s="194"/>
      <c r="AV250" s="194"/>
      <c r="AW250" s="194"/>
      <c r="AX250" s="194"/>
      <c r="AY250" s="194"/>
      <c r="AZ250" s="194"/>
      <c r="BA250" s="195"/>
    </row>
    <row r="251" spans="2:53" ht="12.95" customHeight="1" x14ac:dyDescent="0.15">
      <c r="B251" s="312"/>
      <c r="C251" s="313"/>
      <c r="D251" s="215"/>
      <c r="E251" s="216"/>
      <c r="F251" s="216"/>
      <c r="G251" s="216"/>
      <c r="H251" s="216"/>
      <c r="I251" s="216"/>
      <c r="J251" s="216"/>
      <c r="K251" s="216"/>
      <c r="L251" s="216"/>
      <c r="M251" s="216"/>
      <c r="N251" s="216"/>
      <c r="O251" s="216"/>
      <c r="P251" s="216"/>
      <c r="Q251" s="216"/>
      <c r="R251" s="216"/>
      <c r="S251" s="216"/>
      <c r="T251" s="216"/>
      <c r="U251" s="216"/>
      <c r="V251" s="216"/>
      <c r="W251" s="216"/>
      <c r="X251" s="216"/>
      <c r="Y251" s="217"/>
      <c r="Z251" s="229"/>
      <c r="AA251" s="230"/>
      <c r="AB251" s="230"/>
      <c r="AC251" s="230"/>
      <c r="AD251" s="231"/>
      <c r="AE251" s="226"/>
      <c r="AF251" s="227"/>
      <c r="AG251" s="228"/>
      <c r="AH251" s="212"/>
      <c r="AI251" s="213"/>
      <c r="AJ251" s="213"/>
      <c r="AK251" s="214"/>
      <c r="AL251" s="191" t="str">
        <f t="shared" si="5"/>
        <v/>
      </c>
      <c r="AM251" s="192"/>
      <c r="AN251" s="192"/>
      <c r="AO251" s="192"/>
      <c r="AP251" s="192"/>
      <c r="AQ251" s="193"/>
      <c r="AR251" s="194"/>
      <c r="AS251" s="194"/>
      <c r="AT251" s="194"/>
      <c r="AU251" s="194"/>
      <c r="AV251" s="194"/>
      <c r="AW251" s="194"/>
      <c r="AX251" s="194"/>
      <c r="AY251" s="194"/>
      <c r="AZ251" s="194"/>
      <c r="BA251" s="195"/>
    </row>
    <row r="252" spans="2:53" ht="12.95" customHeight="1" thickBot="1" x14ac:dyDescent="0.2">
      <c r="B252" s="312"/>
      <c r="C252" s="313"/>
      <c r="D252" s="215"/>
      <c r="E252" s="216"/>
      <c r="F252" s="216"/>
      <c r="G252" s="216"/>
      <c r="H252" s="216"/>
      <c r="I252" s="216"/>
      <c r="J252" s="216"/>
      <c r="K252" s="216"/>
      <c r="L252" s="216"/>
      <c r="M252" s="216"/>
      <c r="N252" s="216"/>
      <c r="O252" s="216"/>
      <c r="P252" s="216"/>
      <c r="Q252" s="216"/>
      <c r="R252" s="216"/>
      <c r="S252" s="216"/>
      <c r="T252" s="216"/>
      <c r="U252" s="216"/>
      <c r="V252" s="216"/>
      <c r="W252" s="216"/>
      <c r="X252" s="216"/>
      <c r="Y252" s="217"/>
      <c r="Z252" s="297"/>
      <c r="AA252" s="297"/>
      <c r="AB252" s="297"/>
      <c r="AC252" s="297"/>
      <c r="AD252" s="297"/>
      <c r="AE252" s="226"/>
      <c r="AF252" s="227"/>
      <c r="AG252" s="228"/>
      <c r="AH252" s="212"/>
      <c r="AI252" s="213"/>
      <c r="AJ252" s="213"/>
      <c r="AK252" s="214"/>
      <c r="AL252" s="191" t="str">
        <f t="shared" si="5"/>
        <v/>
      </c>
      <c r="AM252" s="192"/>
      <c r="AN252" s="192"/>
      <c r="AO252" s="192"/>
      <c r="AP252" s="192"/>
      <c r="AQ252" s="193"/>
      <c r="AR252" s="197"/>
      <c r="AS252" s="197"/>
      <c r="AT252" s="197"/>
      <c r="AU252" s="197"/>
      <c r="AV252" s="197"/>
      <c r="AW252" s="197"/>
      <c r="AX252" s="197"/>
      <c r="AY252" s="197"/>
      <c r="AZ252" s="197"/>
      <c r="BA252" s="198"/>
    </row>
    <row r="253" spans="2:53" ht="12.95" customHeight="1" thickTop="1" x14ac:dyDescent="0.15">
      <c r="B253" s="203" t="s">
        <v>328</v>
      </c>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199"/>
      <c r="AS253" s="200"/>
      <c r="AT253" s="200"/>
      <c r="AU253" s="200"/>
      <c r="AV253" s="200"/>
      <c r="AW253" s="200"/>
      <c r="AX253" s="200"/>
      <c r="AY253" s="200"/>
      <c r="AZ253" s="200"/>
      <c r="BA253" s="201"/>
    </row>
    <row r="254" spans="2:53" ht="12.95" customHeight="1" x14ac:dyDescent="0.15">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194" t="s">
        <v>71</v>
      </c>
      <c r="AS254" s="194"/>
      <c r="AT254" s="211">
        <f>IFERROR(SUM(AT198,AT247),"")</f>
        <v>0</v>
      </c>
      <c r="AU254" s="211"/>
      <c r="AV254" s="211"/>
      <c r="AW254" s="211"/>
      <c r="AX254" s="211"/>
      <c r="AY254" s="211"/>
      <c r="AZ254" s="268" t="s">
        <v>65</v>
      </c>
      <c r="BA254" s="269"/>
    </row>
    <row r="255" spans="2:53" ht="12.95" customHeight="1" thickBot="1" x14ac:dyDescent="0.2">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196"/>
      <c r="AS255" s="197"/>
      <c r="AT255" s="197"/>
      <c r="AU255" s="197"/>
      <c r="AV255" s="197"/>
      <c r="AW255" s="197"/>
      <c r="AX255" s="197"/>
      <c r="AY255" s="197"/>
      <c r="AZ255" s="197"/>
      <c r="BA255" s="198"/>
    </row>
    <row r="256" spans="2:53" ht="12.95" customHeight="1" thickTop="1" x14ac:dyDescent="0.15">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4"/>
      <c r="AR256" s="205"/>
      <c r="AS256" s="206"/>
      <c r="AT256" s="206"/>
      <c r="AU256" s="206"/>
      <c r="AV256" s="206"/>
      <c r="AW256" s="206"/>
      <c r="AX256" s="206"/>
      <c r="AY256" s="206"/>
      <c r="AZ256" s="206"/>
      <c r="BA256" s="207"/>
    </row>
    <row r="257" spans="2:53" ht="12.95" customHeight="1" thickBot="1" x14ac:dyDescent="0.2">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4"/>
      <c r="AR257" s="208"/>
      <c r="AS257" s="209"/>
      <c r="AT257" s="209"/>
      <c r="AU257" s="209"/>
      <c r="AV257" s="209"/>
      <c r="AW257" s="209"/>
      <c r="AX257" s="209"/>
      <c r="AY257" s="209"/>
      <c r="AZ257" s="209"/>
      <c r="BA257" s="210"/>
    </row>
    <row r="258" spans="2:53" ht="6" customHeight="1" thickTop="1" x14ac:dyDescent="0.15">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31"/>
      <c r="AR258" s="31"/>
      <c r="AS258" s="31"/>
      <c r="AT258" s="31"/>
      <c r="AU258" s="31"/>
      <c r="AV258" s="31"/>
      <c r="AW258" s="31"/>
      <c r="AX258" s="31"/>
      <c r="AY258" s="31"/>
      <c r="AZ258" s="31"/>
      <c r="BA258" s="31"/>
    </row>
    <row r="259" spans="2:53" x14ac:dyDescent="0.15">
      <c r="B259" s="307" t="s">
        <v>249</v>
      </c>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c r="AJ259" s="308"/>
      <c r="AK259" s="308"/>
      <c r="AL259" s="308"/>
      <c r="AM259" s="308"/>
      <c r="AN259" s="308"/>
      <c r="AO259" s="308"/>
      <c r="AP259" s="308"/>
      <c r="AQ259" s="308"/>
      <c r="AR259" s="308"/>
      <c r="AS259" s="308"/>
      <c r="AT259" s="308"/>
      <c r="AU259" s="308"/>
      <c r="AV259" s="308"/>
      <c r="AW259" s="308"/>
      <c r="AX259" s="308"/>
      <c r="AY259" s="308"/>
      <c r="AZ259" s="308"/>
      <c r="BA259" s="308"/>
    </row>
    <row r="260" spans="2:53" x14ac:dyDescent="0.15">
      <c r="B260" s="307" t="s">
        <v>256</v>
      </c>
      <c r="C260" s="307"/>
      <c r="D260" s="307"/>
      <c r="E260" s="307"/>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row>
    <row r="261" spans="2:53" ht="48" customHeight="1" x14ac:dyDescent="0.15">
      <c r="B261" s="306" t="s">
        <v>355</v>
      </c>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6"/>
      <c r="AL261" s="306"/>
      <c r="AM261" s="306"/>
      <c r="AN261" s="306"/>
      <c r="AO261" s="306"/>
      <c r="AP261" s="306"/>
      <c r="AQ261" s="306"/>
      <c r="AR261" s="306"/>
      <c r="AS261" s="306"/>
      <c r="AT261" s="306"/>
      <c r="AU261" s="306"/>
      <c r="AV261" s="306"/>
      <c r="AW261" s="306"/>
      <c r="AX261" s="306"/>
      <c r="AY261" s="306"/>
      <c r="AZ261" s="306"/>
      <c r="BA261" s="306"/>
    </row>
    <row r="262" spans="2:53" ht="12.95" customHeight="1" x14ac:dyDescent="0.15"/>
    <row r="263" spans="2:53" ht="12.95" customHeight="1" x14ac:dyDescent="0.15"/>
    <row r="264" spans="2:53" ht="12.95" customHeight="1" x14ac:dyDescent="0.15"/>
    <row r="265" spans="2:53" ht="12.95" customHeight="1" x14ac:dyDescent="0.15"/>
    <row r="266" spans="2:53" ht="12.95" customHeight="1" x14ac:dyDescent="0.15"/>
    <row r="267" spans="2:53" ht="12.95" customHeight="1" x14ac:dyDescent="0.15"/>
    <row r="268" spans="2:53" ht="12.95" customHeight="1" x14ac:dyDescent="0.15"/>
    <row r="269" spans="2:53" ht="12.95" customHeight="1" x14ac:dyDescent="0.15"/>
    <row r="270" spans="2:53" ht="12.95" customHeight="1" x14ac:dyDescent="0.15"/>
    <row r="271" spans="2:53" ht="12.95" customHeight="1" x14ac:dyDescent="0.15"/>
    <row r="272" spans="2:53" ht="12.95" customHeight="1" x14ac:dyDescent="0.15"/>
    <row r="273" ht="12.95" customHeight="1" x14ac:dyDescent="0.15"/>
    <row r="274" ht="12.95" customHeight="1" x14ac:dyDescent="0.15"/>
    <row r="275" ht="12.95" customHeight="1" x14ac:dyDescent="0.15"/>
    <row r="276" ht="12.95" customHeight="1" x14ac:dyDescent="0.15"/>
    <row r="277" ht="12.95" customHeight="1" x14ac:dyDescent="0.15"/>
    <row r="278" ht="12.95" customHeight="1" x14ac:dyDescent="0.15"/>
    <row r="279" ht="12.95" customHeight="1" x14ac:dyDescent="0.15"/>
    <row r="280" ht="12.95" customHeight="1" x14ac:dyDescent="0.15"/>
    <row r="281" ht="12.95" customHeight="1" x14ac:dyDescent="0.15"/>
    <row r="282" ht="12.95" customHeight="1" x14ac:dyDescent="0.15"/>
    <row r="283" ht="12.95" customHeight="1" x14ac:dyDescent="0.15"/>
    <row r="284" ht="12.95" customHeight="1" x14ac:dyDescent="0.15"/>
    <row r="285" ht="12.95" customHeight="1" x14ac:dyDescent="0.15"/>
    <row r="286" ht="12.95" customHeight="1" x14ac:dyDescent="0.15"/>
    <row r="287" ht="12.95" customHeight="1" x14ac:dyDescent="0.15"/>
    <row r="288" ht="12.95" customHeight="1" x14ac:dyDescent="0.15"/>
    <row r="289" ht="12.95" customHeight="1" x14ac:dyDescent="0.15"/>
    <row r="290" ht="12.95" customHeight="1" x14ac:dyDescent="0.15"/>
    <row r="291" ht="12.95" customHeight="1" x14ac:dyDescent="0.15"/>
    <row r="292" ht="12.95" customHeight="1" x14ac:dyDescent="0.15"/>
    <row r="293" ht="12.95" customHeight="1" x14ac:dyDescent="0.15"/>
    <row r="294" ht="12.95" customHeight="1" x14ac:dyDescent="0.15"/>
    <row r="295" ht="12.95" customHeight="1" x14ac:dyDescent="0.15"/>
    <row r="296" ht="12.95" customHeight="1" x14ac:dyDescent="0.15"/>
    <row r="297" ht="12.95" customHeight="1" x14ac:dyDescent="0.15"/>
    <row r="298" ht="12.95" customHeight="1" x14ac:dyDescent="0.15"/>
    <row r="299" ht="12.95" customHeight="1" x14ac:dyDescent="0.15"/>
    <row r="300" ht="12.95" customHeight="1" x14ac:dyDescent="0.15"/>
    <row r="301" ht="12.95" customHeight="1" x14ac:dyDescent="0.15"/>
    <row r="302" ht="12.95" customHeight="1" x14ac:dyDescent="0.15"/>
    <row r="303" ht="12.95" customHeight="1" x14ac:dyDescent="0.15"/>
    <row r="304" ht="12.95" customHeight="1" x14ac:dyDescent="0.15"/>
    <row r="305" ht="12.95" customHeight="1" x14ac:dyDescent="0.15"/>
    <row r="306" ht="12.95" customHeight="1" x14ac:dyDescent="0.15"/>
    <row r="307" ht="12.95" customHeight="1" x14ac:dyDescent="0.15"/>
    <row r="308" ht="12.95" customHeight="1" x14ac:dyDescent="0.15"/>
    <row r="309" ht="12.95" customHeight="1" x14ac:dyDescent="0.15"/>
    <row r="310" ht="12.95" customHeight="1" x14ac:dyDescent="0.15"/>
    <row r="311" ht="12.95" customHeight="1" x14ac:dyDescent="0.15"/>
    <row r="312" ht="12.95" customHeight="1" x14ac:dyDescent="0.15"/>
    <row r="313" ht="12.95" customHeight="1" x14ac:dyDescent="0.15"/>
    <row r="314" ht="12.95" customHeight="1" x14ac:dyDescent="0.15"/>
    <row r="315" ht="12.95" customHeight="1" x14ac:dyDescent="0.15"/>
    <row r="316" ht="12.95" customHeight="1" x14ac:dyDescent="0.15"/>
    <row r="317" ht="12.95" customHeight="1" x14ac:dyDescent="0.15"/>
    <row r="318" ht="12.95" customHeight="1" x14ac:dyDescent="0.15"/>
    <row r="319" ht="12.95" customHeight="1" x14ac:dyDescent="0.15"/>
    <row r="320" ht="12.95" customHeight="1" x14ac:dyDescent="0.15"/>
    <row r="321" ht="12.95" customHeight="1" x14ac:dyDescent="0.15"/>
    <row r="322" ht="12.95" customHeight="1" x14ac:dyDescent="0.15"/>
    <row r="323" ht="12.95" customHeight="1" x14ac:dyDescent="0.15"/>
    <row r="324" ht="12.95" customHeight="1" x14ac:dyDescent="0.15"/>
    <row r="325" ht="12.95" customHeight="1" x14ac:dyDescent="0.15"/>
    <row r="326" ht="12.95" customHeight="1" x14ac:dyDescent="0.15"/>
    <row r="327" ht="12.95" customHeight="1" x14ac:dyDescent="0.15"/>
    <row r="328" ht="12.95" customHeight="1" x14ac:dyDescent="0.15"/>
    <row r="329" ht="12.95" customHeight="1" x14ac:dyDescent="0.15"/>
    <row r="330" ht="12.95" customHeight="1" x14ac:dyDescent="0.15"/>
    <row r="331" ht="12.95" customHeight="1" x14ac:dyDescent="0.15"/>
    <row r="332" ht="12.95" customHeight="1" x14ac:dyDescent="0.15"/>
    <row r="333" ht="12.95" customHeight="1" x14ac:dyDescent="0.15"/>
    <row r="334" ht="12.95" customHeight="1" x14ac:dyDescent="0.15"/>
    <row r="335" ht="12.95" customHeight="1" x14ac:dyDescent="0.15"/>
    <row r="336" ht="12.95" customHeight="1" x14ac:dyDescent="0.15"/>
    <row r="337" ht="12.95" customHeight="1" x14ac:dyDescent="0.15"/>
    <row r="338" ht="12.95" customHeight="1" x14ac:dyDescent="0.15"/>
    <row r="339" ht="12.95" customHeight="1" x14ac:dyDescent="0.15"/>
    <row r="340" ht="12.95" customHeight="1" x14ac:dyDescent="0.15"/>
    <row r="341" ht="12.95" customHeight="1" x14ac:dyDescent="0.15"/>
    <row r="342" ht="12.95" customHeight="1" x14ac:dyDescent="0.15"/>
    <row r="343" ht="12.95" customHeight="1" x14ac:dyDescent="0.15"/>
    <row r="344" ht="12.95" customHeight="1" x14ac:dyDescent="0.15"/>
    <row r="345" ht="12.95" customHeight="1" x14ac:dyDescent="0.15"/>
    <row r="346" ht="12.95" customHeight="1" x14ac:dyDescent="0.15"/>
    <row r="347" ht="12.95" customHeight="1" x14ac:dyDescent="0.15"/>
    <row r="348" ht="12.95"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sheetData>
  <sheetProtection sheet="1" objects="1" scenarios="1" selectLockedCells="1"/>
  <mergeCells count="1262">
    <mergeCell ref="B21:R22"/>
    <mergeCell ref="B23:R24"/>
    <mergeCell ref="B25:R26"/>
    <mergeCell ref="S21:AH22"/>
    <mergeCell ref="S23:AH24"/>
    <mergeCell ref="S25:AH26"/>
    <mergeCell ref="S17:AJ18"/>
    <mergeCell ref="AK17:BA18"/>
    <mergeCell ref="B19:R20"/>
    <mergeCell ref="AI19:AJ20"/>
    <mergeCell ref="AI21:AJ22"/>
    <mergeCell ref="AI23:AJ24"/>
    <mergeCell ref="AK19:BA20"/>
    <mergeCell ref="AK21:BA22"/>
    <mergeCell ref="AK23:BA24"/>
    <mergeCell ref="F30:BA30"/>
    <mergeCell ref="AE31:AG33"/>
    <mergeCell ref="AH31:AK33"/>
    <mergeCell ref="AL31:AQ33"/>
    <mergeCell ref="F31:Y33"/>
    <mergeCell ref="AR31:BA33"/>
    <mergeCell ref="B11:BA13"/>
    <mergeCell ref="D30:E33"/>
    <mergeCell ref="Z71:AD71"/>
    <mergeCell ref="D67:E75"/>
    <mergeCell ref="B15:BA16"/>
    <mergeCell ref="Z50:AD50"/>
    <mergeCell ref="B17:R18"/>
    <mergeCell ref="D34:E45"/>
    <mergeCell ref="D46:E57"/>
    <mergeCell ref="Z56:AD56"/>
    <mergeCell ref="Z42:AD42"/>
    <mergeCell ref="Z43:AD43"/>
    <mergeCell ref="Z44:AD44"/>
    <mergeCell ref="Z45:AD45"/>
    <mergeCell ref="Z46:AD46"/>
    <mergeCell ref="Z49:AD49"/>
    <mergeCell ref="Z57:AD57"/>
    <mergeCell ref="Z40:AD40"/>
    <mergeCell ref="Z41:AD41"/>
    <mergeCell ref="Z52:AD52"/>
    <mergeCell ref="Z53:AD53"/>
    <mergeCell ref="Z54:AD54"/>
    <mergeCell ref="Z55:AD55"/>
    <mergeCell ref="Z51:AD51"/>
    <mergeCell ref="Z47:AD47"/>
    <mergeCell ref="Z48:AD48"/>
    <mergeCell ref="S19:AH20"/>
    <mergeCell ref="AK25:BA26"/>
    <mergeCell ref="AI25:AJ26"/>
    <mergeCell ref="Z36:AD36"/>
    <mergeCell ref="AH37:AK37"/>
    <mergeCell ref="AH38:AK38"/>
    <mergeCell ref="AL34:AQ34"/>
    <mergeCell ref="AL35:AQ35"/>
    <mergeCell ref="AL36:AQ36"/>
    <mergeCell ref="AL37:AQ37"/>
    <mergeCell ref="AL38:AQ38"/>
    <mergeCell ref="Z35:AD35"/>
    <mergeCell ref="Z34:AD34"/>
    <mergeCell ref="Z37:AD37"/>
    <mergeCell ref="Z38:AD38"/>
    <mergeCell ref="Z39:AD39"/>
    <mergeCell ref="AL39:AQ39"/>
    <mergeCell ref="AL40:AQ40"/>
    <mergeCell ref="AL41:AQ41"/>
    <mergeCell ref="AL42:AQ42"/>
    <mergeCell ref="AL43:AQ43"/>
    <mergeCell ref="AL44:AQ44"/>
    <mergeCell ref="AL45:AQ45"/>
    <mergeCell ref="AE34:AG34"/>
    <mergeCell ref="AE35:AG35"/>
    <mergeCell ref="AE36:AG36"/>
    <mergeCell ref="AE37:AG37"/>
    <mergeCell ref="AE38:AG38"/>
    <mergeCell ref="AE39:AG39"/>
    <mergeCell ref="AE40:AG40"/>
    <mergeCell ref="AE41:AG41"/>
    <mergeCell ref="AH34:AK34"/>
    <mergeCell ref="AH35:AK35"/>
    <mergeCell ref="AH36:AK36"/>
    <mergeCell ref="AH39:AK39"/>
    <mergeCell ref="AH40:AK40"/>
    <mergeCell ref="AH41:AK41"/>
    <mergeCell ref="AH42:AK42"/>
    <mergeCell ref="D82:E138"/>
    <mergeCell ref="Z82:AD82"/>
    <mergeCell ref="Z133:AD133"/>
    <mergeCell ref="AZ133:BA133"/>
    <mergeCell ref="Z134:AD134"/>
    <mergeCell ref="Z131:AD131"/>
    <mergeCell ref="B78:C138"/>
    <mergeCell ref="Z75:AD75"/>
    <mergeCell ref="Z73:AD73"/>
    <mergeCell ref="B30:C75"/>
    <mergeCell ref="Z125:AD125"/>
    <mergeCell ref="D78:E81"/>
    <mergeCell ref="Z79:AD81"/>
    <mergeCell ref="Z68:AD68"/>
    <mergeCell ref="Z72:AD72"/>
    <mergeCell ref="Z70:AD70"/>
    <mergeCell ref="Z74:AD74"/>
    <mergeCell ref="Z69:AD69"/>
    <mergeCell ref="Z62:AD62"/>
    <mergeCell ref="D58:E66"/>
    <mergeCell ref="Z58:AD58"/>
    <mergeCell ref="Z60:AD60"/>
    <mergeCell ref="Z67:AD67"/>
    <mergeCell ref="Z66:AD66"/>
    <mergeCell ref="Z65:AD65"/>
    <mergeCell ref="Z63:AD63"/>
    <mergeCell ref="Z64:AD64"/>
    <mergeCell ref="Z61:AD61"/>
    <mergeCell ref="AL63:AQ63"/>
    <mergeCell ref="AL64:AQ64"/>
    <mergeCell ref="Z59:AD59"/>
    <mergeCell ref="Z31:AD33"/>
    <mergeCell ref="Z92:AD92"/>
    <mergeCell ref="Z97:AD97"/>
    <mergeCell ref="Z94:AD94"/>
    <mergeCell ref="Z93:AD93"/>
    <mergeCell ref="Z87:AD87"/>
    <mergeCell ref="Z95:AD95"/>
    <mergeCell ref="Z98:AD98"/>
    <mergeCell ref="Z100:AD100"/>
    <mergeCell ref="Z89:AD89"/>
    <mergeCell ref="Z84:AD84"/>
    <mergeCell ref="Z83:AD83"/>
    <mergeCell ref="Z90:AD90"/>
    <mergeCell ref="Z88:AD88"/>
    <mergeCell ref="Z86:AD86"/>
    <mergeCell ref="Z85:AD85"/>
    <mergeCell ref="Z96:AD96"/>
    <mergeCell ref="Z91:AD91"/>
    <mergeCell ref="Z153:AD153"/>
    <mergeCell ref="Z120:AD120"/>
    <mergeCell ref="AZ149:BA149"/>
    <mergeCell ref="Z122:AD122"/>
    <mergeCell ref="Z111:AD111"/>
    <mergeCell ref="Z104:AD104"/>
    <mergeCell ref="Z105:AD105"/>
    <mergeCell ref="Z108:AD108"/>
    <mergeCell ref="Z109:AD109"/>
    <mergeCell ref="Z110:AD110"/>
    <mergeCell ref="Z117:AD117"/>
    <mergeCell ref="Z112:AD112"/>
    <mergeCell ref="Z113:AD113"/>
    <mergeCell ref="Z114:AD114"/>
    <mergeCell ref="Z106:AD106"/>
    <mergeCell ref="Z107:AD107"/>
    <mergeCell ref="Z121:AD121"/>
    <mergeCell ref="Z124:AD124"/>
    <mergeCell ref="Z123:AD123"/>
    <mergeCell ref="Z118:AD118"/>
    <mergeCell ref="Z115:AD115"/>
    <mergeCell ref="Z116:AD116"/>
    <mergeCell ref="Z135:AD135"/>
    <mergeCell ref="Z136:AD136"/>
    <mergeCell ref="Z137:AD137"/>
    <mergeCell ref="Z132:AD132"/>
    <mergeCell ref="Z138:AD138"/>
    <mergeCell ref="Z152:AD152"/>
    <mergeCell ref="Z146:AD146"/>
    <mergeCell ref="AE113:AG113"/>
    <mergeCell ref="AE124:AG124"/>
    <mergeCell ref="Z142:AD144"/>
    <mergeCell ref="Z181:AD181"/>
    <mergeCell ref="Z172:AD172"/>
    <mergeCell ref="AZ177:BA177"/>
    <mergeCell ref="Z175:AD175"/>
    <mergeCell ref="Z177:AD177"/>
    <mergeCell ref="Z126:AD126"/>
    <mergeCell ref="Z158:AD158"/>
    <mergeCell ref="Z170:AD170"/>
    <mergeCell ref="Z167:AD167"/>
    <mergeCell ref="Z178:AD178"/>
    <mergeCell ref="Z179:AD179"/>
    <mergeCell ref="Z162:AD162"/>
    <mergeCell ref="AZ168:BA168"/>
    <mergeCell ref="Z129:AD129"/>
    <mergeCell ref="Z130:AD130"/>
    <mergeCell ref="Z147:AD147"/>
    <mergeCell ref="Z149:AD149"/>
    <mergeCell ref="Z127:AD127"/>
    <mergeCell ref="Z128:AD128"/>
    <mergeCell ref="AE131:AG131"/>
    <mergeCell ref="AE132:AG132"/>
    <mergeCell ref="AE133:AG133"/>
    <mergeCell ref="AE134:AG134"/>
    <mergeCell ref="AH126:AK126"/>
    <mergeCell ref="AE135:AG135"/>
    <mergeCell ref="AE136:AG136"/>
    <mergeCell ref="AE137:AG137"/>
    <mergeCell ref="AE138:AG138"/>
    <mergeCell ref="AH129:AK129"/>
    <mergeCell ref="AH130:AK130"/>
    <mergeCell ref="Z159:AD159"/>
    <mergeCell ref="AE129:AG129"/>
    <mergeCell ref="AL193:AQ193"/>
    <mergeCell ref="AL194:AQ194"/>
    <mergeCell ref="Z182:AD182"/>
    <mergeCell ref="Z192:AD192"/>
    <mergeCell ref="Z187:AD187"/>
    <mergeCell ref="Z188:AD188"/>
    <mergeCell ref="Z190:AD190"/>
    <mergeCell ref="D165:E173"/>
    <mergeCell ref="Z165:AD165"/>
    <mergeCell ref="Z168:AD168"/>
    <mergeCell ref="Z171:AD171"/>
    <mergeCell ref="Z176:AD176"/>
    <mergeCell ref="D174:E182"/>
    <mergeCell ref="Z174:AD174"/>
    <mergeCell ref="Z180:AD180"/>
    <mergeCell ref="Z173:AD173"/>
    <mergeCell ref="Z160:AD160"/>
    <mergeCell ref="Z186:AD186"/>
    <mergeCell ref="Z166:AD166"/>
    <mergeCell ref="Z169:AD169"/>
    <mergeCell ref="D155:E164"/>
    <mergeCell ref="Z155:AD155"/>
    <mergeCell ref="Z161:AD161"/>
    <mergeCell ref="Z163:AD163"/>
    <mergeCell ref="D190:E196"/>
    <mergeCell ref="Z196:AD196"/>
    <mergeCell ref="F162:Y162"/>
    <mergeCell ref="F163:Y163"/>
    <mergeCell ref="F164:Y164"/>
    <mergeCell ref="F165:Y165"/>
    <mergeCell ref="F166:Y166"/>
    <mergeCell ref="F167:Y167"/>
    <mergeCell ref="B204:C252"/>
    <mergeCell ref="B141:C201"/>
    <mergeCell ref="Z205:AD207"/>
    <mergeCell ref="Z191:AD191"/>
    <mergeCell ref="Z193:AD193"/>
    <mergeCell ref="Z195:AD195"/>
    <mergeCell ref="Z194:AD194"/>
    <mergeCell ref="D183:E189"/>
    <mergeCell ref="Z183:AD183"/>
    <mergeCell ref="Z185:AD185"/>
    <mergeCell ref="AE193:AG193"/>
    <mergeCell ref="AE194:AG194"/>
    <mergeCell ref="AE195:AG195"/>
    <mergeCell ref="AH193:AK193"/>
    <mergeCell ref="AH194:AK194"/>
    <mergeCell ref="AH195:AK195"/>
    <mergeCell ref="Z157:AD157"/>
    <mergeCell ref="Z156:AD156"/>
    <mergeCell ref="D145:E154"/>
    <mergeCell ref="Z145:AD145"/>
    <mergeCell ref="D141:E144"/>
    <mergeCell ref="Z150:AD150"/>
    <mergeCell ref="Z148:AD148"/>
    <mergeCell ref="Z151:AD151"/>
    <mergeCell ref="Z154:AD154"/>
    <mergeCell ref="Z220:AD220"/>
    <mergeCell ref="Z219:AD219"/>
    <mergeCell ref="D219:Y219"/>
    <mergeCell ref="D220:Y220"/>
    <mergeCell ref="Z210:AD210"/>
    <mergeCell ref="Z209:AD209"/>
    <mergeCell ref="Z212:AD212"/>
    <mergeCell ref="AR254:AS254"/>
    <mergeCell ref="AZ254:BA254"/>
    <mergeCell ref="Z249:AD249"/>
    <mergeCell ref="Z251:AD251"/>
    <mergeCell ref="Z252:AD252"/>
    <mergeCell ref="Z242:AD242"/>
    <mergeCell ref="Z248:AD248"/>
    <mergeCell ref="Z240:AD240"/>
    <mergeCell ref="Z250:AD250"/>
    <mergeCell ref="Z244:AD244"/>
    <mergeCell ref="AZ247:BA247"/>
    <mergeCell ref="Z239:AD239"/>
    <mergeCell ref="Z247:AD247"/>
    <mergeCell ref="Z246:AD246"/>
    <mergeCell ref="AE234:AG234"/>
    <mergeCell ref="AE235:AG235"/>
    <mergeCell ref="AE236:AG236"/>
    <mergeCell ref="AE237:AG237"/>
    <mergeCell ref="AE238:AG238"/>
    <mergeCell ref="AE239:AG239"/>
    <mergeCell ref="AE240:AG240"/>
    <mergeCell ref="AE241:AG241"/>
    <mergeCell ref="AE242:AG242"/>
    <mergeCell ref="AE243:AG243"/>
    <mergeCell ref="AE244:AG244"/>
    <mergeCell ref="AE247:AG247"/>
    <mergeCell ref="AE248:AG248"/>
    <mergeCell ref="AE249:AG249"/>
    <mergeCell ref="AE250:AG250"/>
    <mergeCell ref="AE251:AG251"/>
    <mergeCell ref="AE252:AG252"/>
    <mergeCell ref="AH247:AK247"/>
    <mergeCell ref="B261:BA261"/>
    <mergeCell ref="B259:BA259"/>
    <mergeCell ref="B260:BA260"/>
    <mergeCell ref="Z238:AD238"/>
    <mergeCell ref="Z237:AD237"/>
    <mergeCell ref="Z235:AD235"/>
    <mergeCell ref="Z189:AD189"/>
    <mergeCell ref="Z184:AD184"/>
    <mergeCell ref="Z234:AD234"/>
    <mergeCell ref="Z233:AD233"/>
    <mergeCell ref="Z226:AD226"/>
    <mergeCell ref="Z228:AD228"/>
    <mergeCell ref="Z227:AD227"/>
    <mergeCell ref="AE227:AG227"/>
    <mergeCell ref="AE228:AG228"/>
    <mergeCell ref="AE229:AG229"/>
    <mergeCell ref="AE230:AG230"/>
    <mergeCell ref="AE231:AG231"/>
    <mergeCell ref="AE232:AG232"/>
    <mergeCell ref="AE233:AG233"/>
    <mergeCell ref="Z236:AD236"/>
    <mergeCell ref="Z230:AD230"/>
    <mergeCell ref="Z229:AD229"/>
    <mergeCell ref="Z232:AD232"/>
    <mergeCell ref="Z231:AD231"/>
    <mergeCell ref="Z222:AD222"/>
    <mergeCell ref="Z225:AD225"/>
    <mergeCell ref="Z221:AD221"/>
    <mergeCell ref="Z224:AD224"/>
    <mergeCell ref="Z223:AD223"/>
    <mergeCell ref="D221:Y221"/>
    <mergeCell ref="D222:Y222"/>
    <mergeCell ref="AE46:AG46"/>
    <mergeCell ref="AE47:AG47"/>
    <mergeCell ref="AE48:AG48"/>
    <mergeCell ref="AE49:AG49"/>
    <mergeCell ref="AE50:AG50"/>
    <mergeCell ref="AE51:AG51"/>
    <mergeCell ref="AE52:AG52"/>
    <mergeCell ref="AE53:AG53"/>
    <mergeCell ref="AE54:AG54"/>
    <mergeCell ref="AE55:AG55"/>
    <mergeCell ref="AH46:AK46"/>
    <mergeCell ref="AH47:AK47"/>
    <mergeCell ref="AH48:AK48"/>
    <mergeCell ref="AH49:AK49"/>
    <mergeCell ref="AH50:AK50"/>
    <mergeCell ref="AH51:AK51"/>
    <mergeCell ref="AH52:AK52"/>
    <mergeCell ref="AH53:AK53"/>
    <mergeCell ref="AH54:AK54"/>
    <mergeCell ref="AH55:AK55"/>
    <mergeCell ref="AE42:AG42"/>
    <mergeCell ref="AE43:AG43"/>
    <mergeCell ref="AE44:AG44"/>
    <mergeCell ref="AE45:AG45"/>
    <mergeCell ref="F58:Y58"/>
    <mergeCell ref="F59:Y59"/>
    <mergeCell ref="F60:Y60"/>
    <mergeCell ref="F61:Y61"/>
    <mergeCell ref="F62:Y62"/>
    <mergeCell ref="F63:Y63"/>
    <mergeCell ref="F64:Y64"/>
    <mergeCell ref="F65:Y65"/>
    <mergeCell ref="F66:Y66"/>
    <mergeCell ref="F67:Y67"/>
    <mergeCell ref="F68:Y68"/>
    <mergeCell ref="F69:Y69"/>
    <mergeCell ref="AH43:AK43"/>
    <mergeCell ref="AH44:AK44"/>
    <mergeCell ref="AH45:AK45"/>
    <mergeCell ref="F51:Y51"/>
    <mergeCell ref="F52:Y52"/>
    <mergeCell ref="F53:Y53"/>
    <mergeCell ref="F54:Y54"/>
    <mergeCell ref="F55:Y55"/>
    <mergeCell ref="F56:Y56"/>
    <mergeCell ref="F57:Y57"/>
    <mergeCell ref="AE60:AG60"/>
    <mergeCell ref="AE61:AG61"/>
    <mergeCell ref="AE62:AG62"/>
    <mergeCell ref="AE63:AG63"/>
    <mergeCell ref="AE64:AG64"/>
    <mergeCell ref="AE65:AG65"/>
    <mergeCell ref="F70:Y70"/>
    <mergeCell ref="F71:Y71"/>
    <mergeCell ref="F72:Y72"/>
    <mergeCell ref="F73:Y73"/>
    <mergeCell ref="F74:Y74"/>
    <mergeCell ref="AL47:AQ47"/>
    <mergeCell ref="AL48:AQ48"/>
    <mergeCell ref="AL49:AQ49"/>
    <mergeCell ref="AL50:AQ50"/>
    <mergeCell ref="AL51:AQ51"/>
    <mergeCell ref="AL52:AQ52"/>
    <mergeCell ref="AL53:AQ53"/>
    <mergeCell ref="AL54:AQ54"/>
    <mergeCell ref="AL55:AQ55"/>
    <mergeCell ref="AL56:AQ56"/>
    <mergeCell ref="AL57:AQ57"/>
    <mergeCell ref="AL58:AQ58"/>
    <mergeCell ref="AL59:AQ59"/>
    <mergeCell ref="AL60:AQ60"/>
    <mergeCell ref="AL61:AQ61"/>
    <mergeCell ref="AL62:AQ62"/>
    <mergeCell ref="AE68:AG68"/>
    <mergeCell ref="AE56:AG56"/>
    <mergeCell ref="AE57:AG57"/>
    <mergeCell ref="AH68:AK68"/>
    <mergeCell ref="AH69:AK69"/>
    <mergeCell ref="AH70:AK70"/>
    <mergeCell ref="AH71:AK71"/>
    <mergeCell ref="AH72:AK72"/>
    <mergeCell ref="AH73:AK73"/>
    <mergeCell ref="AH74:AK74"/>
    <mergeCell ref="AE67:AG67"/>
    <mergeCell ref="AH75:AK75"/>
    <mergeCell ref="AE58:AG58"/>
    <mergeCell ref="AE59:AG59"/>
    <mergeCell ref="AR71:BA71"/>
    <mergeCell ref="AR72:BA72"/>
    <mergeCell ref="AL71:AQ71"/>
    <mergeCell ref="AL72:AQ72"/>
    <mergeCell ref="AH56:AK56"/>
    <mergeCell ref="AH57:AK57"/>
    <mergeCell ref="AH58:AK58"/>
    <mergeCell ref="AH59:AK59"/>
    <mergeCell ref="AH60:AK60"/>
    <mergeCell ref="AH61:AK61"/>
    <mergeCell ref="AH62:AK62"/>
    <mergeCell ref="AE69:AG69"/>
    <mergeCell ref="AE70:AG70"/>
    <mergeCell ref="AE71:AG71"/>
    <mergeCell ref="AE72:AG72"/>
    <mergeCell ref="AE73:AG73"/>
    <mergeCell ref="AE74:AG74"/>
    <mergeCell ref="AT70:AY70"/>
    <mergeCell ref="AT61:AY61"/>
    <mergeCell ref="AL70:AQ70"/>
    <mergeCell ref="AH63:AK63"/>
    <mergeCell ref="AH64:AK64"/>
    <mergeCell ref="AR70:AS70"/>
    <mergeCell ref="AH65:AK65"/>
    <mergeCell ref="AH66:AK66"/>
    <mergeCell ref="AH67:AK67"/>
    <mergeCell ref="AE66:AG66"/>
    <mergeCell ref="AT52:AY52"/>
    <mergeCell ref="AT40:AY40"/>
    <mergeCell ref="AR67:BA67"/>
    <mergeCell ref="AR68:BA68"/>
    <mergeCell ref="AR69:BA69"/>
    <mergeCell ref="AR62:BA62"/>
    <mergeCell ref="AR63:BA63"/>
    <mergeCell ref="AR61:AS61"/>
    <mergeCell ref="AR52:AS52"/>
    <mergeCell ref="AR58:BA58"/>
    <mergeCell ref="AR59:BA59"/>
    <mergeCell ref="AR60:BA60"/>
    <mergeCell ref="AR53:BA53"/>
    <mergeCell ref="AR54:BA54"/>
    <mergeCell ref="AR46:BA46"/>
    <mergeCell ref="AL65:AQ65"/>
    <mergeCell ref="AL66:AQ66"/>
    <mergeCell ref="AL67:AQ67"/>
    <mergeCell ref="AL68:AQ68"/>
    <mergeCell ref="AL69:AQ69"/>
    <mergeCell ref="AL46:AQ46"/>
    <mergeCell ref="AR47:BA47"/>
    <mergeCell ref="AR48:BA48"/>
    <mergeCell ref="AR49:BA49"/>
    <mergeCell ref="AR50:BA50"/>
    <mergeCell ref="AR41:BA41"/>
    <mergeCell ref="AR42:BA42"/>
    <mergeCell ref="AR34:BA34"/>
    <mergeCell ref="AR35:BA35"/>
    <mergeCell ref="AR36:BA36"/>
    <mergeCell ref="AR37:BA37"/>
    <mergeCell ref="AR38:BA38"/>
    <mergeCell ref="AR39:BA39"/>
    <mergeCell ref="AZ70:BA70"/>
    <mergeCell ref="AZ61:BA61"/>
    <mergeCell ref="AZ52:BA52"/>
    <mergeCell ref="AZ40:BA40"/>
    <mergeCell ref="AR64:BA66"/>
    <mergeCell ref="AR55:BA57"/>
    <mergeCell ref="AR43:BA45"/>
    <mergeCell ref="F34:Y34"/>
    <mergeCell ref="F35:Y35"/>
    <mergeCell ref="F36:Y36"/>
    <mergeCell ref="F37:Y37"/>
    <mergeCell ref="F38:Y38"/>
    <mergeCell ref="F39:Y39"/>
    <mergeCell ref="F40:Y40"/>
    <mergeCell ref="F41:Y41"/>
    <mergeCell ref="F42:Y42"/>
    <mergeCell ref="F43:Y43"/>
    <mergeCell ref="F44:Y44"/>
    <mergeCell ref="F45:Y45"/>
    <mergeCell ref="F46:Y46"/>
    <mergeCell ref="F47:Y47"/>
    <mergeCell ref="F48:Y48"/>
    <mergeCell ref="F49:Y49"/>
    <mergeCell ref="AR40:AS40"/>
    <mergeCell ref="F50:Y50"/>
    <mergeCell ref="AR51:BA51"/>
    <mergeCell ref="F75:Y75"/>
    <mergeCell ref="F79:Y81"/>
    <mergeCell ref="AH79:AK81"/>
    <mergeCell ref="AE79:AG81"/>
    <mergeCell ref="F78:BA78"/>
    <mergeCell ref="AL79:AQ81"/>
    <mergeCell ref="AR79:BA81"/>
    <mergeCell ref="F82:Y82"/>
    <mergeCell ref="F83:Y83"/>
    <mergeCell ref="F84:Y84"/>
    <mergeCell ref="F85:Y85"/>
    <mergeCell ref="F86:Y86"/>
    <mergeCell ref="F87:Y87"/>
    <mergeCell ref="F88:Y88"/>
    <mergeCell ref="F89:Y89"/>
    <mergeCell ref="F90:Y90"/>
    <mergeCell ref="AR82:BA82"/>
    <mergeCell ref="AR83:BA83"/>
    <mergeCell ref="AR84:BA84"/>
    <mergeCell ref="AR85:BA85"/>
    <mergeCell ref="AR86:BA86"/>
    <mergeCell ref="AR87:BA87"/>
    <mergeCell ref="AR88:BA88"/>
    <mergeCell ref="AR89:BA89"/>
    <mergeCell ref="AR90:BA90"/>
    <mergeCell ref="AE75:AG75"/>
    <mergeCell ref="AE82:AG82"/>
    <mergeCell ref="AE83:AG83"/>
    <mergeCell ref="AE84:AG84"/>
    <mergeCell ref="AE85:AG85"/>
    <mergeCell ref="AE86:AG86"/>
    <mergeCell ref="AE87:AG87"/>
    <mergeCell ref="F91:Y91"/>
    <mergeCell ref="AR73:BA75"/>
    <mergeCell ref="AL73:AQ73"/>
    <mergeCell ref="AL74:AQ74"/>
    <mergeCell ref="AL75:AQ75"/>
    <mergeCell ref="F92:Y92"/>
    <mergeCell ref="F93:Y93"/>
    <mergeCell ref="F94:Y94"/>
    <mergeCell ref="F95:Y95"/>
    <mergeCell ref="F96:Y96"/>
    <mergeCell ref="F97:Y97"/>
    <mergeCell ref="F98:Y98"/>
    <mergeCell ref="F99:Y99"/>
    <mergeCell ref="F100:Y100"/>
    <mergeCell ref="F101:Y101"/>
    <mergeCell ref="F102:Y102"/>
    <mergeCell ref="F103:Y103"/>
    <mergeCell ref="AH82:AK82"/>
    <mergeCell ref="AH83:AK83"/>
    <mergeCell ref="AH84:AK84"/>
    <mergeCell ref="AH85:AK85"/>
    <mergeCell ref="AH86:AK86"/>
    <mergeCell ref="AH87:AK87"/>
    <mergeCell ref="AH88:AK88"/>
    <mergeCell ref="AH89:AK89"/>
    <mergeCell ref="AH90:AK90"/>
    <mergeCell ref="AH91:AK91"/>
    <mergeCell ref="AH92:AK92"/>
    <mergeCell ref="AH93:AK93"/>
    <mergeCell ref="AH94:AK94"/>
    <mergeCell ref="AH95:AK95"/>
    <mergeCell ref="AH96:AK96"/>
    <mergeCell ref="F130:Y130"/>
    <mergeCell ref="F131:Y131"/>
    <mergeCell ref="F132:Y132"/>
    <mergeCell ref="F133:Y133"/>
    <mergeCell ref="F134:Y134"/>
    <mergeCell ref="F135:Y135"/>
    <mergeCell ref="F136:Y136"/>
    <mergeCell ref="F137:Y137"/>
    <mergeCell ref="F104:Y104"/>
    <mergeCell ref="F105:Y105"/>
    <mergeCell ref="F106:Y106"/>
    <mergeCell ref="F107:Y107"/>
    <mergeCell ref="F108:Y108"/>
    <mergeCell ref="F109:Y109"/>
    <mergeCell ref="F110:Y110"/>
    <mergeCell ref="F111:Y111"/>
    <mergeCell ref="F112:Y112"/>
    <mergeCell ref="F113:Y113"/>
    <mergeCell ref="F114:Y114"/>
    <mergeCell ref="F115:Y115"/>
    <mergeCell ref="F116:Y116"/>
    <mergeCell ref="F117:Y117"/>
    <mergeCell ref="F118:Y118"/>
    <mergeCell ref="F119:Y119"/>
    <mergeCell ref="F120:Y120"/>
    <mergeCell ref="F121:Y121"/>
    <mergeCell ref="F122:Y122"/>
    <mergeCell ref="F123:Y123"/>
    <mergeCell ref="Z119:AD119"/>
    <mergeCell ref="Z102:AD102"/>
    <mergeCell ref="Z103:AD103"/>
    <mergeCell ref="Z99:AD99"/>
    <mergeCell ref="Z101:AD101"/>
    <mergeCell ref="AE120:AG120"/>
    <mergeCell ref="AE121:AG121"/>
    <mergeCell ref="AE122:AG122"/>
    <mergeCell ref="AE123:AG123"/>
    <mergeCell ref="F124:Y124"/>
    <mergeCell ref="F125:Y125"/>
    <mergeCell ref="F126:Y126"/>
    <mergeCell ref="F127:Y127"/>
    <mergeCell ref="F128:Y128"/>
    <mergeCell ref="AE88:AG88"/>
    <mergeCell ref="AE89:AG89"/>
    <mergeCell ref="AE90:AG90"/>
    <mergeCell ref="AE91:AG91"/>
    <mergeCell ref="AE92:AG92"/>
    <mergeCell ref="AE93:AG93"/>
    <mergeCell ref="AE94:AG94"/>
    <mergeCell ref="AE95:AG95"/>
    <mergeCell ref="AE96:AG96"/>
    <mergeCell ref="AE97:AG97"/>
    <mergeCell ref="AE98:AG98"/>
    <mergeCell ref="AE114:AG114"/>
    <mergeCell ref="AE115:AG115"/>
    <mergeCell ref="AE116:AG116"/>
    <mergeCell ref="AE117:AG117"/>
    <mergeCell ref="AE118:AG118"/>
    <mergeCell ref="AE119:AG119"/>
    <mergeCell ref="AE99:AG99"/>
    <mergeCell ref="AE100:AG100"/>
    <mergeCell ref="AE101:AG101"/>
    <mergeCell ref="AE102:AG102"/>
    <mergeCell ref="AE103:AG103"/>
    <mergeCell ref="AE104:AG104"/>
    <mergeCell ref="AE105:AG105"/>
    <mergeCell ref="AE106:AG106"/>
    <mergeCell ref="AE107:AG107"/>
    <mergeCell ref="AE108:AG108"/>
    <mergeCell ref="AE109:AG109"/>
    <mergeCell ref="AE110:AG110"/>
    <mergeCell ref="AE111:AG111"/>
    <mergeCell ref="AE112:AG112"/>
    <mergeCell ref="AE125:AG125"/>
    <mergeCell ref="AE126:AG126"/>
    <mergeCell ref="AE127:AG127"/>
    <mergeCell ref="AE128:AG128"/>
    <mergeCell ref="AE130:AG130"/>
    <mergeCell ref="AH127:AK127"/>
    <mergeCell ref="AH128:AK128"/>
    <mergeCell ref="AH97:AK97"/>
    <mergeCell ref="AH98:AK98"/>
    <mergeCell ref="AH99:AK99"/>
    <mergeCell ref="AH100:AK100"/>
    <mergeCell ref="AH101:AK101"/>
    <mergeCell ref="AH102:AK102"/>
    <mergeCell ref="AH103:AK103"/>
    <mergeCell ref="AH104:AK104"/>
    <mergeCell ref="AH105:AK105"/>
    <mergeCell ref="AH106:AK106"/>
    <mergeCell ref="AH107:AK107"/>
    <mergeCell ref="AH108:AK108"/>
    <mergeCell ref="AL100:AQ100"/>
    <mergeCell ref="AL101:AQ101"/>
    <mergeCell ref="AH110:AK110"/>
    <mergeCell ref="AH111:AK111"/>
    <mergeCell ref="AH112:AK112"/>
    <mergeCell ref="AL99:AQ99"/>
    <mergeCell ref="AH125:AK125"/>
    <mergeCell ref="AH113:AK113"/>
    <mergeCell ref="AH114:AK114"/>
    <mergeCell ref="AH115:AK115"/>
    <mergeCell ref="AH116:AK116"/>
    <mergeCell ref="AH117:AK117"/>
    <mergeCell ref="AH118:AK118"/>
    <mergeCell ref="AH119:AK119"/>
    <mergeCell ref="AH120:AK120"/>
    <mergeCell ref="AH121:AK121"/>
    <mergeCell ref="AH122:AK122"/>
    <mergeCell ref="AH123:AK123"/>
    <mergeCell ref="AH124:AK124"/>
    <mergeCell ref="AH109:AK109"/>
    <mergeCell ref="AL117:AQ117"/>
    <mergeCell ref="AL118:AQ118"/>
    <mergeCell ref="AL119:AQ119"/>
    <mergeCell ref="AL120:AQ120"/>
    <mergeCell ref="AL121:AQ121"/>
    <mergeCell ref="AL122:AQ122"/>
    <mergeCell ref="AL123:AQ123"/>
    <mergeCell ref="AL124:AQ124"/>
    <mergeCell ref="AL125:AQ125"/>
    <mergeCell ref="AL82:AQ82"/>
    <mergeCell ref="AL83:AQ83"/>
    <mergeCell ref="AL84:AQ84"/>
    <mergeCell ref="AL85:AQ85"/>
    <mergeCell ref="AL86:AQ86"/>
    <mergeCell ref="AL87:AQ87"/>
    <mergeCell ref="AL88:AQ88"/>
    <mergeCell ref="AL89:AQ89"/>
    <mergeCell ref="AL90:AQ90"/>
    <mergeCell ref="AL91:AQ91"/>
    <mergeCell ref="AL92:AQ92"/>
    <mergeCell ref="AL93:AQ93"/>
    <mergeCell ref="AL94:AQ94"/>
    <mergeCell ref="AL95:AQ95"/>
    <mergeCell ref="AL96:AQ96"/>
    <mergeCell ref="AL97:AQ97"/>
    <mergeCell ref="AL98:AQ98"/>
    <mergeCell ref="AL126:AQ126"/>
    <mergeCell ref="AL127:AQ127"/>
    <mergeCell ref="AL128:AQ128"/>
    <mergeCell ref="AL102:AQ102"/>
    <mergeCell ref="AL103:AQ103"/>
    <mergeCell ref="AL104:AQ104"/>
    <mergeCell ref="AL105:AQ105"/>
    <mergeCell ref="AL106:AQ106"/>
    <mergeCell ref="AL107:AQ107"/>
    <mergeCell ref="AL108:AQ108"/>
    <mergeCell ref="AL109:AQ109"/>
    <mergeCell ref="AL110:AQ110"/>
    <mergeCell ref="AL111:AQ111"/>
    <mergeCell ref="AL112:AQ112"/>
    <mergeCell ref="AL113:AQ113"/>
    <mergeCell ref="AL114:AQ114"/>
    <mergeCell ref="AL115:AQ115"/>
    <mergeCell ref="AL116:AQ116"/>
    <mergeCell ref="AR91:BA91"/>
    <mergeCell ref="AR92:BA92"/>
    <mergeCell ref="AR93:BA93"/>
    <mergeCell ref="AR94:BA94"/>
    <mergeCell ref="AR95:BA95"/>
    <mergeCell ref="AR96:BA96"/>
    <mergeCell ref="AR97:BA97"/>
    <mergeCell ref="AR98:BA98"/>
    <mergeCell ref="AR106:BA106"/>
    <mergeCell ref="AR107:BA107"/>
    <mergeCell ref="AR108:BA108"/>
    <mergeCell ref="AR109:BA109"/>
    <mergeCell ref="AR110:BA110"/>
    <mergeCell ref="AR111:BA111"/>
    <mergeCell ref="AR112:BA112"/>
    <mergeCell ref="AR113:BA113"/>
    <mergeCell ref="AR114:BA114"/>
    <mergeCell ref="AR99:BA99"/>
    <mergeCell ref="AR100:BA100"/>
    <mergeCell ref="AR101:BA101"/>
    <mergeCell ref="AR102:BA102"/>
    <mergeCell ref="AR103:BA103"/>
    <mergeCell ref="AR104:BA104"/>
    <mergeCell ref="AR105:BA105"/>
    <mergeCell ref="AR115:BA115"/>
    <mergeCell ref="AR116:BA116"/>
    <mergeCell ref="AR117:BA117"/>
    <mergeCell ref="AR118:BA118"/>
    <mergeCell ref="AR119:BA119"/>
    <mergeCell ref="AR120:BA120"/>
    <mergeCell ref="AR121:BA121"/>
    <mergeCell ref="AR122:BA122"/>
    <mergeCell ref="AR123:BA123"/>
    <mergeCell ref="AR124:BA124"/>
    <mergeCell ref="AR125:BA125"/>
    <mergeCell ref="AR126:BA126"/>
    <mergeCell ref="AR127:BA127"/>
    <mergeCell ref="AR128:BA128"/>
    <mergeCell ref="AR129:BA129"/>
    <mergeCell ref="AR130:BA130"/>
    <mergeCell ref="AR131:BA131"/>
    <mergeCell ref="AR132:BA132"/>
    <mergeCell ref="AR133:AS133"/>
    <mergeCell ref="AT133:AY133"/>
    <mergeCell ref="F142:Y144"/>
    <mergeCell ref="AE142:AG144"/>
    <mergeCell ref="AH142:AK144"/>
    <mergeCell ref="AL142:AQ144"/>
    <mergeCell ref="AR142:BA144"/>
    <mergeCell ref="F141:BA141"/>
    <mergeCell ref="AR136:BA138"/>
    <mergeCell ref="AL136:AQ136"/>
    <mergeCell ref="AL137:AQ137"/>
    <mergeCell ref="AL138:AQ138"/>
    <mergeCell ref="AR134:BA134"/>
    <mergeCell ref="AR135:BA135"/>
    <mergeCell ref="AL129:AQ129"/>
    <mergeCell ref="AL130:AQ130"/>
    <mergeCell ref="AL131:AQ131"/>
    <mergeCell ref="AL132:AQ132"/>
    <mergeCell ref="AL133:AQ133"/>
    <mergeCell ref="AL134:AQ134"/>
    <mergeCell ref="AL135:AQ135"/>
    <mergeCell ref="AH131:AK131"/>
    <mergeCell ref="AH132:AK132"/>
    <mergeCell ref="AH133:AK133"/>
    <mergeCell ref="AH134:AK134"/>
    <mergeCell ref="AH135:AK135"/>
    <mergeCell ref="AH136:AK136"/>
    <mergeCell ref="AH137:AK137"/>
    <mergeCell ref="AH138:AK138"/>
    <mergeCell ref="F138:Y138"/>
    <mergeCell ref="F129:Y129"/>
    <mergeCell ref="F183:Y183"/>
    <mergeCell ref="F184:Y184"/>
    <mergeCell ref="F145:Y145"/>
    <mergeCell ref="F146:Y146"/>
    <mergeCell ref="F147:Y147"/>
    <mergeCell ref="F148:Y148"/>
    <mergeCell ref="F149:Y149"/>
    <mergeCell ref="F150:Y150"/>
    <mergeCell ref="F151:Y151"/>
    <mergeCell ref="F152:Y152"/>
    <mergeCell ref="F153:Y153"/>
    <mergeCell ref="F154:Y154"/>
    <mergeCell ref="F155:Y155"/>
    <mergeCell ref="F156:Y156"/>
    <mergeCell ref="F157:Y157"/>
    <mergeCell ref="F158:Y158"/>
    <mergeCell ref="F159:Y159"/>
    <mergeCell ref="F160:Y160"/>
    <mergeCell ref="F161:Y161"/>
    <mergeCell ref="AE163:AG163"/>
    <mergeCell ref="AE164:AG164"/>
    <mergeCell ref="F168:Y168"/>
    <mergeCell ref="F169:Y169"/>
    <mergeCell ref="F170:Y170"/>
    <mergeCell ref="F171:Y171"/>
    <mergeCell ref="F172:Y172"/>
    <mergeCell ref="F173:Y173"/>
    <mergeCell ref="F174:Y174"/>
    <mergeCell ref="F175:Y175"/>
    <mergeCell ref="F176:Y176"/>
    <mergeCell ref="F177:Y177"/>
    <mergeCell ref="F178:Y178"/>
    <mergeCell ref="F179:Y179"/>
    <mergeCell ref="F180:Y180"/>
    <mergeCell ref="F181:Y181"/>
    <mergeCell ref="F182:Y182"/>
    <mergeCell ref="Z164:AD164"/>
    <mergeCell ref="AE165:AG165"/>
    <mergeCell ref="AE166:AG166"/>
    <mergeCell ref="AE167:AG167"/>
    <mergeCell ref="AE168:AG168"/>
    <mergeCell ref="AE169:AG169"/>
    <mergeCell ref="AE170:AG170"/>
    <mergeCell ref="AE171:AG171"/>
    <mergeCell ref="AE172:AG172"/>
    <mergeCell ref="AE173:AG173"/>
    <mergeCell ref="AE174:AG174"/>
    <mergeCell ref="AE175:AG175"/>
    <mergeCell ref="AE176:AG176"/>
    <mergeCell ref="AE177:AG177"/>
    <mergeCell ref="AE178:AG178"/>
    <mergeCell ref="AH176:AK176"/>
    <mergeCell ref="AH177:AK177"/>
    <mergeCell ref="F185:Y185"/>
    <mergeCell ref="F186:Y186"/>
    <mergeCell ref="F187:Y187"/>
    <mergeCell ref="F188:Y188"/>
    <mergeCell ref="F189:Y189"/>
    <mergeCell ref="F190:Y190"/>
    <mergeCell ref="F191:Y191"/>
    <mergeCell ref="F192:Y192"/>
    <mergeCell ref="F193:Y193"/>
    <mergeCell ref="F194:Y194"/>
    <mergeCell ref="F195:Y195"/>
    <mergeCell ref="F196:Y196"/>
    <mergeCell ref="AE145:AG145"/>
    <mergeCell ref="AE146:AG146"/>
    <mergeCell ref="AE147:AG147"/>
    <mergeCell ref="AE148:AG148"/>
    <mergeCell ref="AE149:AG149"/>
    <mergeCell ref="AE150:AG150"/>
    <mergeCell ref="AE151:AG151"/>
    <mergeCell ref="AE152:AG152"/>
    <mergeCell ref="AE153:AG153"/>
    <mergeCell ref="AE154:AG154"/>
    <mergeCell ref="AE155:AG155"/>
    <mergeCell ref="AE156:AG156"/>
    <mergeCell ref="AE157:AG157"/>
    <mergeCell ref="AE158:AG158"/>
    <mergeCell ref="AE159:AG159"/>
    <mergeCell ref="AE160:AG160"/>
    <mergeCell ref="AE161:AG161"/>
    <mergeCell ref="AE162:AG162"/>
    <mergeCell ref="AE179:AG179"/>
    <mergeCell ref="AE180:AG180"/>
    <mergeCell ref="AE181:AG181"/>
    <mergeCell ref="AE182:AG182"/>
    <mergeCell ref="AE183:AG183"/>
    <mergeCell ref="AE184:AG184"/>
    <mergeCell ref="AE185:AG185"/>
    <mergeCell ref="AE186:AG186"/>
    <mergeCell ref="AE187:AG187"/>
    <mergeCell ref="AE188:AG188"/>
    <mergeCell ref="AE189:AG189"/>
    <mergeCell ref="AE190:AG190"/>
    <mergeCell ref="AE191:AG191"/>
    <mergeCell ref="AE192:AG192"/>
    <mergeCell ref="AH178:AK178"/>
    <mergeCell ref="AH179:AK179"/>
    <mergeCell ref="AH180:AK180"/>
    <mergeCell ref="AH181:AK181"/>
    <mergeCell ref="AH182:AK182"/>
    <mergeCell ref="AH183:AK183"/>
    <mergeCell ref="AH184:AK184"/>
    <mergeCell ref="AH185:AK185"/>
    <mergeCell ref="AH186:AK186"/>
    <mergeCell ref="AH187:AK187"/>
    <mergeCell ref="AH188:AK188"/>
    <mergeCell ref="AH189:AK189"/>
    <mergeCell ref="AH190:AK190"/>
    <mergeCell ref="AH191:AK191"/>
    <mergeCell ref="AH192:AK192"/>
    <mergeCell ref="AH163:AK163"/>
    <mergeCell ref="AH164:AK164"/>
    <mergeCell ref="AH165:AK165"/>
    <mergeCell ref="AH166:AK166"/>
    <mergeCell ref="AH167:AK167"/>
    <mergeCell ref="AH168:AK168"/>
    <mergeCell ref="AH169:AK169"/>
    <mergeCell ref="AH170:AK170"/>
    <mergeCell ref="AH171:AK171"/>
    <mergeCell ref="AH172:AK172"/>
    <mergeCell ref="AH173:AK173"/>
    <mergeCell ref="AH174:AK174"/>
    <mergeCell ref="AH175:AK175"/>
    <mergeCell ref="AL186:AQ186"/>
    <mergeCell ref="AL187:AQ187"/>
    <mergeCell ref="AE196:AG196"/>
    <mergeCell ref="AH145:AK145"/>
    <mergeCell ref="AH146:AK146"/>
    <mergeCell ref="AH147:AK147"/>
    <mergeCell ref="AH148:AK148"/>
    <mergeCell ref="AH149:AK149"/>
    <mergeCell ref="AH150:AK150"/>
    <mergeCell ref="AH151:AK151"/>
    <mergeCell ref="AH152:AK152"/>
    <mergeCell ref="AH153:AK153"/>
    <mergeCell ref="AH154:AK154"/>
    <mergeCell ref="AH155:AK155"/>
    <mergeCell ref="AH156:AK156"/>
    <mergeCell ref="AH157:AK157"/>
    <mergeCell ref="AH158:AK158"/>
    <mergeCell ref="AH159:AK159"/>
    <mergeCell ref="AH160:AK160"/>
    <mergeCell ref="AL188:AQ188"/>
    <mergeCell ref="AL189:AQ189"/>
    <mergeCell ref="AL190:AQ190"/>
    <mergeCell ref="AL191:AQ191"/>
    <mergeCell ref="AL192:AQ192"/>
    <mergeCell ref="AH196:AK196"/>
    <mergeCell ref="AL145:AQ145"/>
    <mergeCell ref="AL146:AQ146"/>
    <mergeCell ref="AL147:AQ147"/>
    <mergeCell ref="AL148:AQ148"/>
    <mergeCell ref="AL149:AQ149"/>
    <mergeCell ref="AL150:AQ150"/>
    <mergeCell ref="AL151:AQ151"/>
    <mergeCell ref="AL152:AQ152"/>
    <mergeCell ref="AL153:AQ153"/>
    <mergeCell ref="AL154:AQ154"/>
    <mergeCell ref="AL155:AQ155"/>
    <mergeCell ref="AL156:AQ156"/>
    <mergeCell ref="AL157:AQ157"/>
    <mergeCell ref="AL158:AQ158"/>
    <mergeCell ref="AL159:AQ159"/>
    <mergeCell ref="AL160:AQ160"/>
    <mergeCell ref="AL161:AQ161"/>
    <mergeCell ref="AL162:AQ162"/>
    <mergeCell ref="AL163:AQ163"/>
    <mergeCell ref="AL164:AQ164"/>
    <mergeCell ref="AL165:AQ165"/>
    <mergeCell ref="AL166:AQ166"/>
    <mergeCell ref="AL167:AQ167"/>
    <mergeCell ref="AL168:AQ168"/>
    <mergeCell ref="AH161:AK161"/>
    <mergeCell ref="AH162:AK162"/>
    <mergeCell ref="AR145:BA145"/>
    <mergeCell ref="AR146:BA146"/>
    <mergeCell ref="AR147:BA147"/>
    <mergeCell ref="AR148:BA148"/>
    <mergeCell ref="AR160:BA160"/>
    <mergeCell ref="AR161:BA161"/>
    <mergeCell ref="AR165:BA165"/>
    <mergeCell ref="AR166:BA166"/>
    <mergeCell ref="AR167:BA167"/>
    <mergeCell ref="AR169:BA169"/>
    <mergeCell ref="AR170:BA170"/>
    <mergeCell ref="AR174:BA174"/>
    <mergeCell ref="AR175:BA175"/>
    <mergeCell ref="AR176:BA176"/>
    <mergeCell ref="AR178:BA178"/>
    <mergeCell ref="AL176:AQ176"/>
    <mergeCell ref="AL177:AQ177"/>
    <mergeCell ref="AL178:AQ178"/>
    <mergeCell ref="AL169:AQ169"/>
    <mergeCell ref="AL170:AQ170"/>
    <mergeCell ref="AL171:AQ171"/>
    <mergeCell ref="AL172:AQ172"/>
    <mergeCell ref="AL173:AQ173"/>
    <mergeCell ref="AL174:AQ174"/>
    <mergeCell ref="AL175:AQ175"/>
    <mergeCell ref="AR149:AS149"/>
    <mergeCell ref="AT198:AY198"/>
    <mergeCell ref="AT192:AY192"/>
    <mergeCell ref="AT185:AY185"/>
    <mergeCell ref="AT177:AY177"/>
    <mergeCell ref="AT168:AY168"/>
    <mergeCell ref="AT159:AY159"/>
    <mergeCell ref="AT149:AY149"/>
    <mergeCell ref="AR179:BA179"/>
    <mergeCell ref="AR186:BA186"/>
    <mergeCell ref="AR183:BA183"/>
    <mergeCell ref="AR184:BA184"/>
    <mergeCell ref="AR193:BA193"/>
    <mergeCell ref="AR190:BA190"/>
    <mergeCell ref="AR191:BA191"/>
    <mergeCell ref="AZ198:BA198"/>
    <mergeCell ref="AZ159:BA159"/>
    <mergeCell ref="AR197:BA197"/>
    <mergeCell ref="AR194:BA196"/>
    <mergeCell ref="AR187:BA189"/>
    <mergeCell ref="AR180:BA182"/>
    <mergeCell ref="AR150:BA150"/>
    <mergeCell ref="AR151:BA151"/>
    <mergeCell ref="AR155:BA155"/>
    <mergeCell ref="AR156:BA156"/>
    <mergeCell ref="AR157:BA157"/>
    <mergeCell ref="AR158:BA158"/>
    <mergeCell ref="AE225:AG225"/>
    <mergeCell ref="AE226:AG226"/>
    <mergeCell ref="D223:Y223"/>
    <mergeCell ref="D224:Y224"/>
    <mergeCell ref="D225:Y225"/>
    <mergeCell ref="D226:Y226"/>
    <mergeCell ref="D227:Y227"/>
    <mergeCell ref="D228:Y228"/>
    <mergeCell ref="D229:Y229"/>
    <mergeCell ref="AR171:BA173"/>
    <mergeCell ref="AR162:BA164"/>
    <mergeCell ref="AR152:BA154"/>
    <mergeCell ref="AR198:AS198"/>
    <mergeCell ref="AZ192:BA192"/>
    <mergeCell ref="AR192:AS192"/>
    <mergeCell ref="AZ185:BA185"/>
    <mergeCell ref="AR185:AS185"/>
    <mergeCell ref="AR177:AS177"/>
    <mergeCell ref="AR168:AS168"/>
    <mergeCell ref="AR159:AS159"/>
    <mergeCell ref="D197:AQ201"/>
    <mergeCell ref="AR199:BA199"/>
    <mergeCell ref="AR200:BA201"/>
    <mergeCell ref="AL195:AQ195"/>
    <mergeCell ref="AL196:AQ196"/>
    <mergeCell ref="AL179:AQ179"/>
    <mergeCell ref="AL180:AQ180"/>
    <mergeCell ref="AL181:AQ181"/>
    <mergeCell ref="AL182:AQ182"/>
    <mergeCell ref="AL183:AQ183"/>
    <mergeCell ref="AL184:AQ184"/>
    <mergeCell ref="AL185:AQ185"/>
    <mergeCell ref="D204:BA204"/>
    <mergeCell ref="D205:Y207"/>
    <mergeCell ref="AE205:AG207"/>
    <mergeCell ref="AH205:AK207"/>
    <mergeCell ref="AL205:AQ207"/>
    <mergeCell ref="AR205:BA207"/>
    <mergeCell ref="D208:Y208"/>
    <mergeCell ref="D209:Y209"/>
    <mergeCell ref="D210:Y210"/>
    <mergeCell ref="D211:Y211"/>
    <mergeCell ref="D212:Y212"/>
    <mergeCell ref="D213:Y213"/>
    <mergeCell ref="D214:Y214"/>
    <mergeCell ref="D215:Y215"/>
    <mergeCell ref="D216:Y216"/>
    <mergeCell ref="D217:Y217"/>
    <mergeCell ref="D218:Y218"/>
    <mergeCell ref="Z217:AD217"/>
    <mergeCell ref="Z208:AD208"/>
    <mergeCell ref="Z211:AD211"/>
    <mergeCell ref="Z213:AD213"/>
    <mergeCell ref="Z214:AD214"/>
    <mergeCell ref="Z216:AD216"/>
    <mergeCell ref="Z215:AD215"/>
    <mergeCell ref="Z218:AD218"/>
    <mergeCell ref="AH208:AK208"/>
    <mergeCell ref="AH209:AK209"/>
    <mergeCell ref="AH210:AK210"/>
    <mergeCell ref="AH211:AK211"/>
    <mergeCell ref="AH212:AK212"/>
    <mergeCell ref="AH213:AK213"/>
    <mergeCell ref="AH214:AK214"/>
    <mergeCell ref="D243:Y243"/>
    <mergeCell ref="D244:Y244"/>
    <mergeCell ref="D245:Y245"/>
    <mergeCell ref="D246:Y246"/>
    <mergeCell ref="AH232:AK232"/>
    <mergeCell ref="AH233:AK233"/>
    <mergeCell ref="AH234:AK234"/>
    <mergeCell ref="AH235:AK235"/>
    <mergeCell ref="AH236:AK236"/>
    <mergeCell ref="AH237:AK237"/>
    <mergeCell ref="AH242:AK242"/>
    <mergeCell ref="AH243:AK243"/>
    <mergeCell ref="AH244:AK244"/>
    <mergeCell ref="AH245:AK245"/>
    <mergeCell ref="AH246:AK246"/>
    <mergeCell ref="D238:Y238"/>
    <mergeCell ref="D239:Y239"/>
    <mergeCell ref="Z241:AD241"/>
    <mergeCell ref="Z245:AD245"/>
    <mergeCell ref="Z243:AD243"/>
    <mergeCell ref="AE245:AG245"/>
    <mergeCell ref="AE246:AG246"/>
    <mergeCell ref="D249:Y249"/>
    <mergeCell ref="D250:Y250"/>
    <mergeCell ref="D251:Y251"/>
    <mergeCell ref="D252:Y252"/>
    <mergeCell ref="AE208:AG208"/>
    <mergeCell ref="AE209:AG209"/>
    <mergeCell ref="AE210:AG210"/>
    <mergeCell ref="AE211:AG211"/>
    <mergeCell ref="AE212:AG212"/>
    <mergeCell ref="AE213:AG213"/>
    <mergeCell ref="AE214:AG214"/>
    <mergeCell ref="AE215:AG215"/>
    <mergeCell ref="AE216:AG216"/>
    <mergeCell ref="AE217:AG217"/>
    <mergeCell ref="AE218:AG218"/>
    <mergeCell ref="AE219:AG219"/>
    <mergeCell ref="AE220:AG220"/>
    <mergeCell ref="AE221:AG221"/>
    <mergeCell ref="AE222:AG222"/>
    <mergeCell ref="AE223:AG223"/>
    <mergeCell ref="AE224:AG224"/>
    <mergeCell ref="D230:Y230"/>
    <mergeCell ref="D231:Y231"/>
    <mergeCell ref="D232:Y232"/>
    <mergeCell ref="D233:Y233"/>
    <mergeCell ref="D234:Y234"/>
    <mergeCell ref="D235:Y235"/>
    <mergeCell ref="D236:Y236"/>
    <mergeCell ref="D237:Y237"/>
    <mergeCell ref="D240:Y240"/>
    <mergeCell ref="D241:Y241"/>
    <mergeCell ref="D242:Y242"/>
    <mergeCell ref="AL219:AQ219"/>
    <mergeCell ref="AL220:AQ220"/>
    <mergeCell ref="AL221:AQ221"/>
    <mergeCell ref="AL222:AQ222"/>
    <mergeCell ref="AL223:AQ223"/>
    <mergeCell ref="AL224:AQ224"/>
    <mergeCell ref="AL229:AQ229"/>
    <mergeCell ref="AL230:AQ230"/>
    <mergeCell ref="AL231:AQ231"/>
    <mergeCell ref="AL232:AQ232"/>
    <mergeCell ref="AL233:AQ233"/>
    <mergeCell ref="AL252:AQ252"/>
    <mergeCell ref="AH215:AK215"/>
    <mergeCell ref="AH216:AK216"/>
    <mergeCell ref="AH217:AK217"/>
    <mergeCell ref="AH218:AK218"/>
    <mergeCell ref="AH219:AK219"/>
    <mergeCell ref="AH220:AK220"/>
    <mergeCell ref="AH221:AK221"/>
    <mergeCell ref="AH222:AK222"/>
    <mergeCell ref="AH223:AK223"/>
    <mergeCell ref="AH224:AK224"/>
    <mergeCell ref="AH225:AK225"/>
    <mergeCell ref="AH226:AK226"/>
    <mergeCell ref="AH227:AK227"/>
    <mergeCell ref="AH228:AK228"/>
    <mergeCell ref="AH229:AK229"/>
    <mergeCell ref="AH230:AK230"/>
    <mergeCell ref="AH231:AK231"/>
    <mergeCell ref="AL240:AQ240"/>
    <mergeCell ref="AL241:AQ241"/>
    <mergeCell ref="AL251:AQ251"/>
    <mergeCell ref="AR208:BA208"/>
    <mergeCell ref="AR209:BA209"/>
    <mergeCell ref="AR210:BA210"/>
    <mergeCell ref="AR211:BA211"/>
    <mergeCell ref="AR212:BA212"/>
    <mergeCell ref="AR213:BA213"/>
    <mergeCell ref="AR214:BA214"/>
    <mergeCell ref="AR215:BA215"/>
    <mergeCell ref="AR216:BA216"/>
    <mergeCell ref="AR217:BA217"/>
    <mergeCell ref="AR218:BA218"/>
    <mergeCell ref="AR219:BA219"/>
    <mergeCell ref="AR220:BA220"/>
    <mergeCell ref="AR221:BA221"/>
    <mergeCell ref="AR222:BA222"/>
    <mergeCell ref="AR223:BA223"/>
    <mergeCell ref="AH248:AK248"/>
    <mergeCell ref="AH238:AK238"/>
    <mergeCell ref="AH239:AK239"/>
    <mergeCell ref="AH240:AK240"/>
    <mergeCell ref="AH241:AK241"/>
    <mergeCell ref="AL208:AQ208"/>
    <mergeCell ref="AL209:AQ209"/>
    <mergeCell ref="AL210:AQ210"/>
    <mergeCell ref="AL211:AQ211"/>
    <mergeCell ref="AL212:AQ212"/>
    <mergeCell ref="AL213:AQ213"/>
    <mergeCell ref="AL214:AQ214"/>
    <mergeCell ref="AL215:AQ215"/>
    <mergeCell ref="AL216:AQ216"/>
    <mergeCell ref="AL217:AQ217"/>
    <mergeCell ref="AL218:AQ218"/>
    <mergeCell ref="AR255:BA255"/>
    <mergeCell ref="AR253:BA253"/>
    <mergeCell ref="AR241:BA241"/>
    <mergeCell ref="AR242:BA242"/>
    <mergeCell ref="AR243:BA243"/>
    <mergeCell ref="AR244:BA244"/>
    <mergeCell ref="AR245:BA245"/>
    <mergeCell ref="AR246:BA246"/>
    <mergeCell ref="AR247:AS247"/>
    <mergeCell ref="B253:AQ257"/>
    <mergeCell ref="AR256:BA257"/>
    <mergeCell ref="AT254:AY254"/>
    <mergeCell ref="AT247:AY247"/>
    <mergeCell ref="AL242:AQ242"/>
    <mergeCell ref="AL243:AQ243"/>
    <mergeCell ref="AL234:AQ234"/>
    <mergeCell ref="AL235:AQ235"/>
    <mergeCell ref="AL236:AQ236"/>
    <mergeCell ref="AL237:AQ237"/>
    <mergeCell ref="AL238:AQ238"/>
    <mergeCell ref="AL239:AQ239"/>
    <mergeCell ref="AR248:BA248"/>
    <mergeCell ref="AR249:BA249"/>
    <mergeCell ref="AR250:BA250"/>
    <mergeCell ref="AR251:BA251"/>
    <mergeCell ref="AR252:BA252"/>
    <mergeCell ref="AH249:AK249"/>
    <mergeCell ref="AH250:AK250"/>
    <mergeCell ref="AH251:AK251"/>
    <mergeCell ref="AH252:AK252"/>
    <mergeCell ref="D247:Y247"/>
    <mergeCell ref="D248:Y248"/>
    <mergeCell ref="AL225:AQ225"/>
    <mergeCell ref="AL249:AQ249"/>
    <mergeCell ref="AL250:AQ250"/>
    <mergeCell ref="AL226:AQ226"/>
    <mergeCell ref="AL227:AQ227"/>
    <mergeCell ref="AL228:AQ228"/>
    <mergeCell ref="AL244:AQ244"/>
    <mergeCell ref="AL245:AQ245"/>
    <mergeCell ref="AL246:AQ246"/>
    <mergeCell ref="AL247:AQ247"/>
    <mergeCell ref="AL248:AQ248"/>
    <mergeCell ref="AR224:BA224"/>
    <mergeCell ref="AR225:BA225"/>
    <mergeCell ref="AR226:BA226"/>
    <mergeCell ref="AR227:BA227"/>
    <mergeCell ref="AR228:BA228"/>
    <mergeCell ref="AR229:BA229"/>
    <mergeCell ref="AR230:BA230"/>
    <mergeCell ref="AR231:BA231"/>
    <mergeCell ref="AR232:BA232"/>
    <mergeCell ref="AR233:BA233"/>
    <mergeCell ref="AR234:BA234"/>
    <mergeCell ref="AR235:BA235"/>
    <mergeCell ref="AR236:BA236"/>
    <mergeCell ref="AR237:BA237"/>
    <mergeCell ref="AR238:BA238"/>
    <mergeCell ref="AR239:BA239"/>
    <mergeCell ref="AR240:BA240"/>
  </mergeCells>
  <phoneticPr fontId="1"/>
  <conditionalFormatting sqref="S25:AH27">
    <cfRule type="expression" dxfId="3" priority="171">
      <formula>ISBLENK($S$25)=TRUE</formula>
    </cfRule>
  </conditionalFormatting>
  <conditionalFormatting sqref="AK23:BA24 S19:AH24 F34:F75 Z34:AE75 F83:F138 Z82:AE138 F145:F196 Z145:AE196 D208:D252 Z208:AE252">
    <cfRule type="containsBlanks" dxfId="2" priority="3">
      <formula>LEN(TRIM(D19))=0</formula>
    </cfRule>
  </conditionalFormatting>
  <conditionalFormatting sqref="AH34:AH75 AH82:AH138 AH145:AH196 AH208:AH252">
    <cfRule type="containsBlanks" dxfId="1" priority="2">
      <formula>LEN(TRIM(AH34))=0</formula>
    </cfRule>
  </conditionalFormatting>
  <conditionalFormatting sqref="F82">
    <cfRule type="containsBlanks" dxfId="0" priority="1">
      <formula>LEN(TRIM(F82))=0</formula>
    </cfRule>
  </conditionalFormatting>
  <dataValidations xWindow="748" yWindow="580" count="13">
    <dataValidation allowBlank="1" showInputMessage="1" showErrorMessage="1" prompt="前年度繰越金、_x000a_預金利息等_x000a_ご記入ください。" sqref="AK23:BA24"/>
    <dataValidation type="list" allowBlank="1" showInputMessage="1" showErrorMessage="1" sqref="AE76:AI77">
      <formula1>$BF$9:$BF$10</formula1>
    </dataValidation>
    <dataValidation imeMode="halfAlpha" allowBlank="1" showInputMessage="1" showErrorMessage="1" sqref="AA169:AD174 AE169:AE176 AA160:AD165 AA151:AD155 AA145:AD145 Z82:AE138 Z149:AE150 Z34:AE75 Z158:AE159 Z169:Z176 U76:AD77 AA148:AD148 AE145:AE148 Z145:Z148 S19:AH27 Z151:Z157 AE151:AE157 AA176:AD176 AE160:AE166 Z160:Z166 Z167:AE168 Z177:AE196 Z208:AE252"/>
    <dataValidation type="list" allowBlank="1" showInputMessage="1" showErrorMessage="1" sqref="AH47:AH57 AH59:AH66 AH35:AH45 AH68:AH75 AH83:AH138 AH184:AH189 AH146:AH154 AH156:AH164 AH209:AH252 AH191:AH196 AH166:AH173 AH175:AH182">
      <formula1>$BE$11:$BE$12</formula1>
    </dataValidation>
    <dataValidation type="textLength" operator="lessThanOrEqual" allowBlank="1" showInputMessage="1" showErrorMessage="1" error="1行の文字数は最大25文字です。_x000a_文字数が多く1行に収まらない場合は、_x000a_次行に続けて入力してください。_x000a_" sqref="F68:Y75 F59:Y66 F47:Y57 F35:Y45">
      <formula1>25</formula1>
    </dataValidation>
    <dataValidation type="textLength" operator="lessThanOrEqual" allowBlank="1" showInputMessage="1" showErrorMessage="1" error="1行の文字数は最大25字です。_x000a_文字数が多く1行に収まらない場合は、_x000a_次行に続けて入力してください。_x000a_" prompt="●支出内容が収まらない場合は、詳細を別紙にまとめてください。_x000a_●1行の文字数は最大25字です。文字数が多く1行に収まらない場合は、次行に続けて入力してください。" sqref="F34:Y34 F46:Y46 F58:Y58 F67:Y67">
      <formula1>25</formula1>
    </dataValidation>
    <dataValidation type="textLength" operator="lessThanOrEqual" allowBlank="1" showInputMessage="1" showErrorMessage="1" error="1行の文字数は最大25字です。_x000a_文字数が多く1行に収まらない場合は、_x000a_次行に続けて入力してください。" prompt="●支出内容が収まらない場合は、詳細を別紙にまとめてください。_x000a_●1行の文字数は最大25字です。文字数が多く1行に収まらない場合は、次行に続けて入力してください。" sqref="F82:Y82 F145:Y145 F155:Y155 F165:Y165 F174:Y174 F183:Y183 F190:Y190">
      <formula1>25</formula1>
    </dataValidation>
    <dataValidation type="textLength" operator="lessThanOrEqual" allowBlank="1" showInputMessage="1" showErrorMessage="1" error="一行の文字数は最大25字です。_x000a_一行に収まらない場合は、_x000a_次行に続けて入力してください。" sqref="F83:Y138 F146:Y154 F156:Y164 F166:Y173 F175:Y182 F184:Y189 F191:Y196 D209:Y252">
      <formula1>25</formula1>
    </dataValidation>
    <dataValidation type="textLength" operator="lessThanOrEqual" allowBlank="1" showInputMessage="1" showErrorMessage="1" error="1行の文字数は最大25字です。_x000a_文字数が多く1行に収まらない場合は、_x000a_次行に続けて入力してください。" prompt="●支出内容が収まらない場合は、詳細を別紙にまとめてください。_x000a_●1行の文字数は最大25字です。文字数が多く1行に収まらない場合は、次行に続けて入力してください。" sqref="D208:Y208">
      <formula1>25</formula1>
    </dataValidation>
    <dataValidation type="list" allowBlank="1" showInputMessage="1" showErrorMessage="1" prompt="「税抜」を選択すると、_x000a_小計には消費税額を加算した金額が表示されます。_x000a_この費目については_x000a_プルダウンリストから「税込」を選択してください。" sqref="AH34:AK34">
      <formula1>$BE$11:$BE$12</formula1>
    </dataValidation>
    <dataValidation type="list" allowBlank="1" showInputMessage="1" showErrorMessage="1" prompt="「税抜」を選択すると、_x000a_小計には消費税額を加算した金額が表示されます。_x000a_プルダウンリストから_x000a_「税込」「税抜」のどちらかを選択してください。" sqref="AH46:AK46 AH58:AK58 AH67:AK67 AH82:AK82 AH145:AK145 AH155:AK155 AH165:AK165 AH183:AK183 AH190:AK190">
      <formula1>$BE$11:$BE$12</formula1>
    </dataValidation>
    <dataValidation type="list" allowBlank="1" showInputMessage="1" showErrorMessage="1" prompt="「税抜」を選択すると、_x000a_小計には消費税額を加算した金額が表示されます。_x000a_プルダウンリストから_x000a_「税込」「税抜」のどちらかを選択してください。" sqref="AH174:AK174">
      <formula1>$BE$11:$BE$12</formula1>
    </dataValidation>
    <dataValidation type="list" allowBlank="1" showInputMessage="1" showErrorMessage="1" prompt="「税抜」を選択すると、_x000a_小計には消費税額を加算した金額が表示されます。_x000a_プルダウンリストから_x000a_「税込」「税抜」のどちらかを選択してください。_x000a__x000a_※人件費は「税込」を必ず選択してください。" sqref="AH208:AK208">
      <formula1>$BE$11:$BE$12</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Header>&amp;R（CHALLENGE DAY：収支決算書）</oddHeader>
    <oddFooter>&amp;C&amp;P/&amp;N</oddFooter>
  </headerFooter>
  <rowBreaks count="3" manualBreakCount="3">
    <brk id="76" max="53" man="1"/>
    <brk id="139" max="53" man="1"/>
    <brk id="202" max="5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361"/>
  <sheetViews>
    <sheetView view="pageBreakPreview" zoomScale="93" zoomScaleNormal="100" zoomScaleSheetLayoutView="93" workbookViewId="0">
      <selection activeCell="O20" sqref="O20:P20"/>
    </sheetView>
  </sheetViews>
  <sheetFormatPr defaultRowHeight="13.5" x14ac:dyDescent="0.15"/>
  <cols>
    <col min="1" max="42" width="2.125" style="52" customWidth="1"/>
    <col min="43" max="16384" width="9" style="52"/>
  </cols>
  <sheetData>
    <row r="1" spans="1:45" s="36" customFormat="1" ht="14.45" customHeight="1" x14ac:dyDescent="0.15">
      <c r="B1" s="38" t="s">
        <v>77</v>
      </c>
      <c r="AO1" s="37"/>
      <c r="AS1" s="37"/>
    </row>
    <row r="3" spans="1:45" ht="12.95" customHeight="1" x14ac:dyDescent="0.15">
      <c r="AA3" s="102"/>
      <c r="AB3" s="102"/>
      <c r="AC3" s="102"/>
      <c r="AD3" s="102"/>
      <c r="AF3" s="104" t="s">
        <v>48</v>
      </c>
      <c r="AG3" s="378" t="str">
        <f>IFERROR('完了報告（表紙）'!V14,FALSE)&amp;""</f>
        <v/>
      </c>
      <c r="AH3" s="378"/>
      <c r="AI3" s="378"/>
      <c r="AJ3" s="378"/>
      <c r="AK3" s="378" t="str">
        <f>IFERROR('完了報告（表紙）'!AA14,FALSE)&amp;""</f>
        <v/>
      </c>
      <c r="AL3" s="378"/>
      <c r="AM3" s="378"/>
      <c r="AN3" s="378"/>
      <c r="AO3" s="378"/>
    </row>
    <row r="4" spans="1:45" ht="12.95" customHeight="1" x14ac:dyDescent="0.15"/>
    <row r="5" spans="1:45" ht="12.95" customHeight="1" x14ac:dyDescent="0.15">
      <c r="B5" s="379" t="s">
        <v>257</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row>
    <row r="6" spans="1:45" ht="12.95" customHeight="1" x14ac:dyDescent="0.15">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row>
    <row r="7" spans="1:45" ht="12.95" customHeight="1" x14ac:dyDescent="0.15"/>
    <row r="8" spans="1:45" ht="12.95" customHeight="1" x14ac:dyDescent="0.15">
      <c r="A8" s="57"/>
      <c r="B8" s="380" t="s">
        <v>259</v>
      </c>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2"/>
      <c r="AP8" s="57"/>
    </row>
    <row r="9" spans="1:45" ht="12.95" customHeight="1" x14ac:dyDescent="0.15">
      <c r="A9" s="57"/>
      <c r="B9" s="383"/>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5"/>
      <c r="AP9" s="57"/>
    </row>
    <row r="10" spans="1:45" ht="12.95" customHeight="1" x14ac:dyDescent="0.15">
      <c r="A10" s="57"/>
      <c r="B10" s="383"/>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5"/>
      <c r="AP10" s="57"/>
    </row>
    <row r="11" spans="1:45" ht="12.95" customHeight="1" x14ac:dyDescent="0.15">
      <c r="A11" s="57"/>
      <c r="B11" s="386"/>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8"/>
      <c r="AP11" s="57"/>
    </row>
    <row r="12" spans="1:45" ht="12.95" customHeight="1" x14ac:dyDescent="0.15">
      <c r="A12" s="57"/>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7"/>
      <c r="AP12" s="57"/>
    </row>
    <row r="13" spans="1:45" ht="12.95" customHeight="1" x14ac:dyDescent="0.15">
      <c r="A13" s="57"/>
      <c r="B13" s="389" t="s">
        <v>287</v>
      </c>
      <c r="C13" s="389"/>
      <c r="D13" s="389"/>
      <c r="E13" s="390" t="s">
        <v>321</v>
      </c>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57"/>
    </row>
    <row r="14" spans="1:45" ht="12.95" customHeight="1" x14ac:dyDescent="0.15">
      <c r="A14" s="57"/>
      <c r="B14" s="58"/>
      <c r="C14" s="58"/>
      <c r="D14" s="58"/>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57"/>
    </row>
    <row r="15" spans="1:45" ht="12.95" customHeight="1" x14ac:dyDescent="0.15">
      <c r="A15" s="57"/>
      <c r="B15" s="58"/>
      <c r="C15" s="58"/>
      <c r="D15" s="58"/>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7"/>
    </row>
    <row r="16" spans="1:45" ht="12.95" customHeight="1" x14ac:dyDescent="0.15">
      <c r="A16" s="57"/>
      <c r="B16" s="391" t="s">
        <v>288</v>
      </c>
      <c r="C16" s="391"/>
      <c r="D16" s="391"/>
      <c r="E16" s="391"/>
      <c r="F16" s="391"/>
      <c r="G16" s="391"/>
      <c r="H16" s="391"/>
      <c r="I16" s="391"/>
      <c r="J16" s="391"/>
      <c r="K16" s="391"/>
      <c r="L16" s="391"/>
      <c r="M16" s="391"/>
      <c r="N16" s="392"/>
      <c r="O16" s="393" t="s">
        <v>316</v>
      </c>
      <c r="P16" s="394"/>
      <c r="Q16" s="394"/>
      <c r="R16" s="394"/>
      <c r="S16" s="394"/>
      <c r="T16" s="394"/>
      <c r="U16" s="394"/>
      <c r="V16" s="395"/>
      <c r="W16" s="58"/>
      <c r="X16" s="402" t="s">
        <v>317</v>
      </c>
      <c r="Y16" s="403"/>
      <c r="Z16" s="403"/>
      <c r="AA16" s="403"/>
      <c r="AB16" s="403"/>
      <c r="AC16" s="403"/>
      <c r="AD16" s="403"/>
      <c r="AE16" s="403"/>
      <c r="AF16" s="403"/>
      <c r="AG16" s="403"/>
      <c r="AH16" s="403"/>
      <c r="AI16" s="403"/>
      <c r="AJ16" s="403"/>
      <c r="AK16" s="403"/>
      <c r="AL16" s="403"/>
      <c r="AM16" s="403"/>
      <c r="AN16" s="403"/>
      <c r="AO16" s="404"/>
      <c r="AP16" s="57"/>
    </row>
    <row r="17" spans="1:42" ht="12.95" customHeight="1" x14ac:dyDescent="0.15">
      <c r="A17" s="57"/>
      <c r="B17" s="391"/>
      <c r="C17" s="391"/>
      <c r="D17" s="391"/>
      <c r="E17" s="391"/>
      <c r="F17" s="391"/>
      <c r="G17" s="391"/>
      <c r="H17" s="391"/>
      <c r="I17" s="391"/>
      <c r="J17" s="391"/>
      <c r="K17" s="391"/>
      <c r="L17" s="391"/>
      <c r="M17" s="391"/>
      <c r="N17" s="392"/>
      <c r="O17" s="396"/>
      <c r="P17" s="397"/>
      <c r="Q17" s="397"/>
      <c r="R17" s="397"/>
      <c r="S17" s="397"/>
      <c r="T17" s="397"/>
      <c r="U17" s="397"/>
      <c r="V17" s="398"/>
      <c r="W17" s="58"/>
      <c r="X17" s="399" t="s">
        <v>337</v>
      </c>
      <c r="Y17" s="400"/>
      <c r="Z17" s="400"/>
      <c r="AA17" s="400"/>
      <c r="AB17" s="400"/>
      <c r="AC17" s="400"/>
      <c r="AD17" s="400"/>
      <c r="AE17" s="400"/>
      <c r="AF17" s="401"/>
      <c r="AG17" s="393" t="s">
        <v>338</v>
      </c>
      <c r="AH17" s="394"/>
      <c r="AI17" s="394"/>
      <c r="AJ17" s="394"/>
      <c r="AK17" s="394"/>
      <c r="AL17" s="394"/>
      <c r="AM17" s="394"/>
      <c r="AN17" s="394"/>
      <c r="AO17" s="395"/>
      <c r="AP17" s="57"/>
    </row>
    <row r="18" spans="1:42" ht="12.95" customHeight="1" x14ac:dyDescent="0.15">
      <c r="A18" s="57"/>
      <c r="B18" s="391"/>
      <c r="C18" s="391"/>
      <c r="D18" s="391"/>
      <c r="E18" s="391"/>
      <c r="F18" s="391"/>
      <c r="G18" s="391"/>
      <c r="H18" s="391"/>
      <c r="I18" s="391"/>
      <c r="J18" s="391"/>
      <c r="K18" s="391"/>
      <c r="L18" s="391"/>
      <c r="M18" s="391"/>
      <c r="N18" s="392"/>
      <c r="O18" s="396"/>
      <c r="P18" s="397"/>
      <c r="Q18" s="397"/>
      <c r="R18" s="397"/>
      <c r="S18" s="397"/>
      <c r="T18" s="397"/>
      <c r="U18" s="397"/>
      <c r="V18" s="398"/>
      <c r="W18" s="58"/>
      <c r="X18" s="402"/>
      <c r="Y18" s="403"/>
      <c r="Z18" s="403"/>
      <c r="AA18" s="403"/>
      <c r="AB18" s="403"/>
      <c r="AC18" s="403"/>
      <c r="AD18" s="403"/>
      <c r="AE18" s="403"/>
      <c r="AF18" s="404"/>
      <c r="AG18" s="396"/>
      <c r="AH18" s="397"/>
      <c r="AI18" s="397"/>
      <c r="AJ18" s="397"/>
      <c r="AK18" s="397"/>
      <c r="AL18" s="397"/>
      <c r="AM18" s="397"/>
      <c r="AN18" s="397"/>
      <c r="AO18" s="398"/>
      <c r="AP18" s="57"/>
    </row>
    <row r="19" spans="1:42" ht="12.95" customHeight="1" x14ac:dyDescent="0.15">
      <c r="A19" s="57"/>
      <c r="B19" s="391"/>
      <c r="C19" s="391"/>
      <c r="D19" s="391"/>
      <c r="E19" s="391"/>
      <c r="F19" s="391"/>
      <c r="G19" s="391"/>
      <c r="H19" s="391"/>
      <c r="I19" s="391"/>
      <c r="J19" s="391"/>
      <c r="K19" s="391"/>
      <c r="L19" s="391"/>
      <c r="M19" s="391"/>
      <c r="N19" s="392"/>
      <c r="O19" s="399"/>
      <c r="P19" s="400"/>
      <c r="Q19" s="400"/>
      <c r="R19" s="400"/>
      <c r="S19" s="400"/>
      <c r="T19" s="400"/>
      <c r="U19" s="400"/>
      <c r="V19" s="401"/>
      <c r="W19" s="58"/>
      <c r="X19" s="402"/>
      <c r="Y19" s="403"/>
      <c r="Z19" s="403"/>
      <c r="AA19" s="403"/>
      <c r="AB19" s="403"/>
      <c r="AC19" s="403"/>
      <c r="AD19" s="403"/>
      <c r="AE19" s="403"/>
      <c r="AF19" s="404"/>
      <c r="AG19" s="399"/>
      <c r="AH19" s="400"/>
      <c r="AI19" s="400"/>
      <c r="AJ19" s="400"/>
      <c r="AK19" s="400"/>
      <c r="AL19" s="400"/>
      <c r="AM19" s="400"/>
      <c r="AN19" s="400"/>
      <c r="AO19" s="401"/>
      <c r="AP19" s="57"/>
    </row>
    <row r="20" spans="1:42" ht="21" customHeight="1" x14ac:dyDescent="0.15">
      <c r="A20" s="57"/>
      <c r="B20" s="407" t="s">
        <v>289</v>
      </c>
      <c r="C20" s="407"/>
      <c r="D20" s="407"/>
      <c r="E20" s="407"/>
      <c r="F20" s="407"/>
      <c r="G20" s="407"/>
      <c r="H20" s="407"/>
      <c r="I20" s="407"/>
      <c r="J20" s="407"/>
      <c r="K20" s="407"/>
      <c r="L20" s="407"/>
      <c r="M20" s="407"/>
      <c r="N20" s="408"/>
      <c r="O20" s="409"/>
      <c r="P20" s="410"/>
      <c r="Q20" s="403" t="s">
        <v>314</v>
      </c>
      <c r="R20" s="403"/>
      <c r="S20" s="410"/>
      <c r="T20" s="410"/>
      <c r="U20" s="403" t="s">
        <v>315</v>
      </c>
      <c r="V20" s="404"/>
      <c r="W20" s="58"/>
      <c r="X20" s="409"/>
      <c r="Y20" s="410"/>
      <c r="Z20" s="403" t="s">
        <v>318</v>
      </c>
      <c r="AA20" s="403"/>
      <c r="AB20" s="410"/>
      <c r="AC20" s="410"/>
      <c r="AD20" s="405" t="s">
        <v>319</v>
      </c>
      <c r="AE20" s="405"/>
      <c r="AF20" s="406"/>
      <c r="AG20" s="409"/>
      <c r="AH20" s="410"/>
      <c r="AI20" s="403" t="s">
        <v>318</v>
      </c>
      <c r="AJ20" s="403"/>
      <c r="AK20" s="410"/>
      <c r="AL20" s="410"/>
      <c r="AM20" s="405" t="s">
        <v>319</v>
      </c>
      <c r="AN20" s="405"/>
      <c r="AO20" s="406"/>
      <c r="AP20" s="60"/>
    </row>
    <row r="21" spans="1:42" ht="21" customHeight="1" x14ac:dyDescent="0.15">
      <c r="A21" s="57"/>
      <c r="B21" s="407" t="s">
        <v>290</v>
      </c>
      <c r="C21" s="407"/>
      <c r="D21" s="407"/>
      <c r="E21" s="407"/>
      <c r="F21" s="407"/>
      <c r="G21" s="407"/>
      <c r="H21" s="407"/>
      <c r="I21" s="407"/>
      <c r="J21" s="407"/>
      <c r="K21" s="407"/>
      <c r="L21" s="407"/>
      <c r="M21" s="407"/>
      <c r="N21" s="408"/>
      <c r="O21" s="409"/>
      <c r="P21" s="410"/>
      <c r="Q21" s="403" t="s">
        <v>314</v>
      </c>
      <c r="R21" s="403"/>
      <c r="S21" s="410"/>
      <c r="T21" s="410"/>
      <c r="U21" s="403" t="s">
        <v>315</v>
      </c>
      <c r="V21" s="404"/>
      <c r="W21" s="58"/>
      <c r="X21" s="409"/>
      <c r="Y21" s="410"/>
      <c r="Z21" s="403" t="s">
        <v>318</v>
      </c>
      <c r="AA21" s="403"/>
      <c r="AB21" s="410"/>
      <c r="AC21" s="410"/>
      <c r="AD21" s="405" t="s">
        <v>319</v>
      </c>
      <c r="AE21" s="405"/>
      <c r="AF21" s="406"/>
      <c r="AG21" s="409"/>
      <c r="AH21" s="410"/>
      <c r="AI21" s="403" t="s">
        <v>318</v>
      </c>
      <c r="AJ21" s="403"/>
      <c r="AK21" s="410"/>
      <c r="AL21" s="410"/>
      <c r="AM21" s="405" t="s">
        <v>319</v>
      </c>
      <c r="AN21" s="405"/>
      <c r="AO21" s="406"/>
      <c r="AP21" s="57"/>
    </row>
    <row r="22" spans="1:42" ht="21" customHeight="1" x14ac:dyDescent="0.15">
      <c r="A22" s="57"/>
      <c r="B22" s="407" t="s">
        <v>291</v>
      </c>
      <c r="C22" s="407"/>
      <c r="D22" s="407"/>
      <c r="E22" s="407"/>
      <c r="F22" s="407"/>
      <c r="G22" s="407"/>
      <c r="H22" s="407"/>
      <c r="I22" s="407"/>
      <c r="J22" s="407"/>
      <c r="K22" s="407"/>
      <c r="L22" s="407"/>
      <c r="M22" s="407"/>
      <c r="N22" s="408"/>
      <c r="O22" s="409"/>
      <c r="P22" s="410"/>
      <c r="Q22" s="403" t="s">
        <v>314</v>
      </c>
      <c r="R22" s="403"/>
      <c r="S22" s="410"/>
      <c r="T22" s="410"/>
      <c r="U22" s="403" t="s">
        <v>315</v>
      </c>
      <c r="V22" s="404"/>
      <c r="W22" s="58"/>
      <c r="X22" s="409"/>
      <c r="Y22" s="410"/>
      <c r="Z22" s="403" t="s">
        <v>318</v>
      </c>
      <c r="AA22" s="403"/>
      <c r="AB22" s="410"/>
      <c r="AC22" s="410"/>
      <c r="AD22" s="405" t="s">
        <v>319</v>
      </c>
      <c r="AE22" s="405"/>
      <c r="AF22" s="406"/>
      <c r="AG22" s="409"/>
      <c r="AH22" s="410"/>
      <c r="AI22" s="403" t="s">
        <v>318</v>
      </c>
      <c r="AJ22" s="403"/>
      <c r="AK22" s="410"/>
      <c r="AL22" s="410"/>
      <c r="AM22" s="405" t="s">
        <v>319</v>
      </c>
      <c r="AN22" s="405"/>
      <c r="AO22" s="406"/>
      <c r="AP22" s="57"/>
    </row>
    <row r="23" spans="1:42" ht="21" customHeight="1" x14ac:dyDescent="0.15">
      <c r="A23" s="57"/>
      <c r="B23" s="407" t="s">
        <v>339</v>
      </c>
      <c r="C23" s="407"/>
      <c r="D23" s="407"/>
      <c r="E23" s="407"/>
      <c r="F23" s="407"/>
      <c r="G23" s="407"/>
      <c r="H23" s="407"/>
      <c r="I23" s="407"/>
      <c r="J23" s="407"/>
      <c r="K23" s="407"/>
      <c r="L23" s="407"/>
      <c r="M23" s="407"/>
      <c r="N23" s="408"/>
      <c r="O23" s="409"/>
      <c r="P23" s="410"/>
      <c r="Q23" s="403" t="s">
        <v>314</v>
      </c>
      <c r="R23" s="403"/>
      <c r="S23" s="410"/>
      <c r="T23" s="410"/>
      <c r="U23" s="403" t="s">
        <v>315</v>
      </c>
      <c r="V23" s="404"/>
      <c r="W23" s="58"/>
      <c r="X23" s="409"/>
      <c r="Y23" s="410"/>
      <c r="Z23" s="403" t="s">
        <v>318</v>
      </c>
      <c r="AA23" s="403"/>
      <c r="AB23" s="410"/>
      <c r="AC23" s="410"/>
      <c r="AD23" s="405" t="s">
        <v>319</v>
      </c>
      <c r="AE23" s="405"/>
      <c r="AF23" s="406"/>
      <c r="AG23" s="409"/>
      <c r="AH23" s="410"/>
      <c r="AI23" s="403" t="s">
        <v>318</v>
      </c>
      <c r="AJ23" s="403"/>
      <c r="AK23" s="410"/>
      <c r="AL23" s="410"/>
      <c r="AM23" s="405" t="s">
        <v>319</v>
      </c>
      <c r="AN23" s="405"/>
      <c r="AO23" s="406"/>
      <c r="AP23" s="57"/>
    </row>
    <row r="24" spans="1:42" ht="21" customHeight="1" x14ac:dyDescent="0.15">
      <c r="A24" s="57"/>
      <c r="B24" s="407" t="s">
        <v>292</v>
      </c>
      <c r="C24" s="407"/>
      <c r="D24" s="407"/>
      <c r="E24" s="407"/>
      <c r="F24" s="407"/>
      <c r="G24" s="407"/>
      <c r="H24" s="407"/>
      <c r="I24" s="407"/>
      <c r="J24" s="407"/>
      <c r="K24" s="407"/>
      <c r="L24" s="407"/>
      <c r="M24" s="407"/>
      <c r="N24" s="408"/>
      <c r="O24" s="409"/>
      <c r="P24" s="410"/>
      <c r="Q24" s="403" t="s">
        <v>314</v>
      </c>
      <c r="R24" s="403"/>
      <c r="S24" s="410"/>
      <c r="T24" s="410"/>
      <c r="U24" s="403" t="s">
        <v>315</v>
      </c>
      <c r="V24" s="404"/>
      <c r="W24" s="58"/>
      <c r="X24" s="409"/>
      <c r="Y24" s="410"/>
      <c r="Z24" s="403" t="s">
        <v>318</v>
      </c>
      <c r="AA24" s="403"/>
      <c r="AB24" s="410"/>
      <c r="AC24" s="410"/>
      <c r="AD24" s="405" t="s">
        <v>319</v>
      </c>
      <c r="AE24" s="405"/>
      <c r="AF24" s="406"/>
      <c r="AG24" s="409"/>
      <c r="AH24" s="410"/>
      <c r="AI24" s="403" t="s">
        <v>318</v>
      </c>
      <c r="AJ24" s="403"/>
      <c r="AK24" s="410"/>
      <c r="AL24" s="410"/>
      <c r="AM24" s="405" t="s">
        <v>319</v>
      </c>
      <c r="AN24" s="405"/>
      <c r="AO24" s="406"/>
      <c r="AP24" s="57"/>
    </row>
    <row r="25" spans="1:42" ht="21" customHeight="1" x14ac:dyDescent="0.15">
      <c r="A25" s="57"/>
      <c r="B25" s="407" t="s">
        <v>293</v>
      </c>
      <c r="C25" s="407"/>
      <c r="D25" s="407"/>
      <c r="E25" s="407"/>
      <c r="F25" s="407"/>
      <c r="G25" s="407"/>
      <c r="H25" s="407"/>
      <c r="I25" s="407"/>
      <c r="J25" s="407"/>
      <c r="K25" s="407"/>
      <c r="L25" s="407"/>
      <c r="M25" s="407"/>
      <c r="N25" s="408"/>
      <c r="O25" s="409"/>
      <c r="P25" s="410"/>
      <c r="Q25" s="403" t="s">
        <v>314</v>
      </c>
      <c r="R25" s="403"/>
      <c r="S25" s="410"/>
      <c r="T25" s="410"/>
      <c r="U25" s="403" t="s">
        <v>315</v>
      </c>
      <c r="V25" s="404"/>
      <c r="W25" s="58"/>
      <c r="X25" s="409"/>
      <c r="Y25" s="410"/>
      <c r="Z25" s="403" t="s">
        <v>318</v>
      </c>
      <c r="AA25" s="403"/>
      <c r="AB25" s="410"/>
      <c r="AC25" s="410"/>
      <c r="AD25" s="405" t="s">
        <v>319</v>
      </c>
      <c r="AE25" s="405"/>
      <c r="AF25" s="406"/>
      <c r="AG25" s="409"/>
      <c r="AH25" s="410"/>
      <c r="AI25" s="403" t="s">
        <v>318</v>
      </c>
      <c r="AJ25" s="403"/>
      <c r="AK25" s="410"/>
      <c r="AL25" s="410"/>
      <c r="AM25" s="405" t="s">
        <v>319</v>
      </c>
      <c r="AN25" s="405"/>
      <c r="AO25" s="406"/>
      <c r="AP25" s="57"/>
    </row>
    <row r="26" spans="1:42" ht="21" customHeight="1" x14ac:dyDescent="0.15">
      <c r="A26" s="57"/>
      <c r="B26" s="407" t="s">
        <v>294</v>
      </c>
      <c r="C26" s="407"/>
      <c r="D26" s="407"/>
      <c r="E26" s="407"/>
      <c r="F26" s="407"/>
      <c r="G26" s="407"/>
      <c r="H26" s="407"/>
      <c r="I26" s="407"/>
      <c r="J26" s="407"/>
      <c r="K26" s="407"/>
      <c r="L26" s="407"/>
      <c r="M26" s="407"/>
      <c r="N26" s="408"/>
      <c r="O26" s="409"/>
      <c r="P26" s="410"/>
      <c r="Q26" s="403" t="s">
        <v>314</v>
      </c>
      <c r="R26" s="403"/>
      <c r="S26" s="410"/>
      <c r="T26" s="410"/>
      <c r="U26" s="403" t="s">
        <v>315</v>
      </c>
      <c r="V26" s="404"/>
      <c r="W26" s="58"/>
      <c r="X26" s="409"/>
      <c r="Y26" s="410"/>
      <c r="Z26" s="403" t="s">
        <v>318</v>
      </c>
      <c r="AA26" s="403"/>
      <c r="AB26" s="410"/>
      <c r="AC26" s="410"/>
      <c r="AD26" s="405" t="s">
        <v>319</v>
      </c>
      <c r="AE26" s="405"/>
      <c r="AF26" s="406"/>
      <c r="AG26" s="409"/>
      <c r="AH26" s="410"/>
      <c r="AI26" s="403" t="s">
        <v>318</v>
      </c>
      <c r="AJ26" s="403"/>
      <c r="AK26" s="410"/>
      <c r="AL26" s="410"/>
      <c r="AM26" s="405" t="s">
        <v>319</v>
      </c>
      <c r="AN26" s="405"/>
      <c r="AO26" s="406"/>
      <c r="AP26" s="57"/>
    </row>
    <row r="27" spans="1:42" ht="21" customHeight="1" x14ac:dyDescent="0.15">
      <c r="A27" s="57"/>
      <c r="B27" s="407" t="s">
        <v>295</v>
      </c>
      <c r="C27" s="407"/>
      <c r="D27" s="407"/>
      <c r="E27" s="407"/>
      <c r="F27" s="407"/>
      <c r="G27" s="407"/>
      <c r="H27" s="407"/>
      <c r="I27" s="407"/>
      <c r="J27" s="407"/>
      <c r="K27" s="407"/>
      <c r="L27" s="407"/>
      <c r="M27" s="407"/>
      <c r="N27" s="408"/>
      <c r="O27" s="409"/>
      <c r="P27" s="410"/>
      <c r="Q27" s="403" t="s">
        <v>314</v>
      </c>
      <c r="R27" s="403"/>
      <c r="S27" s="410"/>
      <c r="T27" s="410"/>
      <c r="U27" s="403" t="s">
        <v>315</v>
      </c>
      <c r="V27" s="404"/>
      <c r="W27" s="58"/>
      <c r="X27" s="409"/>
      <c r="Y27" s="410"/>
      <c r="Z27" s="403" t="s">
        <v>318</v>
      </c>
      <c r="AA27" s="403"/>
      <c r="AB27" s="410"/>
      <c r="AC27" s="410"/>
      <c r="AD27" s="405" t="s">
        <v>319</v>
      </c>
      <c r="AE27" s="405"/>
      <c r="AF27" s="406"/>
      <c r="AG27" s="409"/>
      <c r="AH27" s="410"/>
      <c r="AI27" s="403" t="s">
        <v>318</v>
      </c>
      <c r="AJ27" s="403"/>
      <c r="AK27" s="410"/>
      <c r="AL27" s="410"/>
      <c r="AM27" s="405" t="s">
        <v>319</v>
      </c>
      <c r="AN27" s="405"/>
      <c r="AO27" s="406"/>
      <c r="AP27" s="57"/>
    </row>
    <row r="28" spans="1:42" ht="21" customHeight="1" x14ac:dyDescent="0.15">
      <c r="A28" s="57"/>
      <c r="B28" s="407" t="s">
        <v>296</v>
      </c>
      <c r="C28" s="407"/>
      <c r="D28" s="407"/>
      <c r="E28" s="407"/>
      <c r="F28" s="407"/>
      <c r="G28" s="407"/>
      <c r="H28" s="407"/>
      <c r="I28" s="407"/>
      <c r="J28" s="407"/>
      <c r="K28" s="407"/>
      <c r="L28" s="407"/>
      <c r="M28" s="407"/>
      <c r="N28" s="408"/>
      <c r="O28" s="409"/>
      <c r="P28" s="410"/>
      <c r="Q28" s="403" t="s">
        <v>314</v>
      </c>
      <c r="R28" s="403"/>
      <c r="S28" s="410"/>
      <c r="T28" s="410"/>
      <c r="U28" s="403" t="s">
        <v>315</v>
      </c>
      <c r="V28" s="404"/>
      <c r="W28" s="58"/>
      <c r="X28" s="409"/>
      <c r="Y28" s="410"/>
      <c r="Z28" s="403" t="s">
        <v>318</v>
      </c>
      <c r="AA28" s="403"/>
      <c r="AB28" s="410"/>
      <c r="AC28" s="410"/>
      <c r="AD28" s="405" t="s">
        <v>319</v>
      </c>
      <c r="AE28" s="405"/>
      <c r="AF28" s="406"/>
      <c r="AG28" s="409"/>
      <c r="AH28" s="410"/>
      <c r="AI28" s="403" t="s">
        <v>318</v>
      </c>
      <c r="AJ28" s="403"/>
      <c r="AK28" s="410"/>
      <c r="AL28" s="410"/>
      <c r="AM28" s="405" t="s">
        <v>319</v>
      </c>
      <c r="AN28" s="405"/>
      <c r="AO28" s="406"/>
      <c r="AP28" s="57"/>
    </row>
    <row r="29" spans="1:42" ht="21" customHeight="1" x14ac:dyDescent="0.15">
      <c r="A29" s="57"/>
      <c r="B29" s="407" t="s">
        <v>297</v>
      </c>
      <c r="C29" s="407"/>
      <c r="D29" s="407"/>
      <c r="E29" s="407"/>
      <c r="F29" s="407"/>
      <c r="G29" s="407"/>
      <c r="H29" s="407"/>
      <c r="I29" s="407"/>
      <c r="J29" s="407"/>
      <c r="K29" s="407"/>
      <c r="L29" s="407"/>
      <c r="M29" s="407"/>
      <c r="N29" s="408"/>
      <c r="O29" s="409"/>
      <c r="P29" s="410"/>
      <c r="Q29" s="403" t="s">
        <v>314</v>
      </c>
      <c r="R29" s="403"/>
      <c r="S29" s="410"/>
      <c r="T29" s="410"/>
      <c r="U29" s="403" t="s">
        <v>315</v>
      </c>
      <c r="V29" s="404"/>
      <c r="W29" s="58"/>
      <c r="X29" s="409"/>
      <c r="Y29" s="410"/>
      <c r="Z29" s="403" t="s">
        <v>318</v>
      </c>
      <c r="AA29" s="403"/>
      <c r="AB29" s="410"/>
      <c r="AC29" s="410"/>
      <c r="AD29" s="405" t="s">
        <v>319</v>
      </c>
      <c r="AE29" s="405"/>
      <c r="AF29" s="406"/>
      <c r="AG29" s="409"/>
      <c r="AH29" s="410"/>
      <c r="AI29" s="403" t="s">
        <v>318</v>
      </c>
      <c r="AJ29" s="403"/>
      <c r="AK29" s="410"/>
      <c r="AL29" s="410"/>
      <c r="AM29" s="405" t="s">
        <v>319</v>
      </c>
      <c r="AN29" s="405"/>
      <c r="AO29" s="406"/>
      <c r="AP29" s="57"/>
    </row>
    <row r="30" spans="1:42" ht="21" customHeight="1" x14ac:dyDescent="0.15">
      <c r="A30" s="57"/>
      <c r="B30" s="407" t="s">
        <v>298</v>
      </c>
      <c r="C30" s="407"/>
      <c r="D30" s="407"/>
      <c r="E30" s="407"/>
      <c r="F30" s="407"/>
      <c r="G30" s="407"/>
      <c r="H30" s="407"/>
      <c r="I30" s="407"/>
      <c r="J30" s="407"/>
      <c r="K30" s="407"/>
      <c r="L30" s="407"/>
      <c r="M30" s="407"/>
      <c r="N30" s="408"/>
      <c r="O30" s="409"/>
      <c r="P30" s="410"/>
      <c r="Q30" s="403" t="s">
        <v>314</v>
      </c>
      <c r="R30" s="403"/>
      <c r="S30" s="410"/>
      <c r="T30" s="410"/>
      <c r="U30" s="403" t="s">
        <v>315</v>
      </c>
      <c r="V30" s="404"/>
      <c r="W30" s="58"/>
      <c r="X30" s="409"/>
      <c r="Y30" s="410"/>
      <c r="Z30" s="403" t="s">
        <v>318</v>
      </c>
      <c r="AA30" s="403"/>
      <c r="AB30" s="410"/>
      <c r="AC30" s="410"/>
      <c r="AD30" s="405" t="s">
        <v>319</v>
      </c>
      <c r="AE30" s="405"/>
      <c r="AF30" s="406"/>
      <c r="AG30" s="409"/>
      <c r="AH30" s="410"/>
      <c r="AI30" s="403" t="s">
        <v>318</v>
      </c>
      <c r="AJ30" s="403"/>
      <c r="AK30" s="410"/>
      <c r="AL30" s="410"/>
      <c r="AM30" s="405" t="s">
        <v>319</v>
      </c>
      <c r="AN30" s="405"/>
      <c r="AO30" s="406"/>
      <c r="AP30" s="57"/>
    </row>
    <row r="31" spans="1:42" ht="21" customHeight="1" x14ac:dyDescent="0.15">
      <c r="A31" s="57"/>
      <c r="B31" s="407" t="s">
        <v>299</v>
      </c>
      <c r="C31" s="407"/>
      <c r="D31" s="407"/>
      <c r="E31" s="407"/>
      <c r="F31" s="407"/>
      <c r="G31" s="407"/>
      <c r="H31" s="407"/>
      <c r="I31" s="407"/>
      <c r="J31" s="407"/>
      <c r="K31" s="407"/>
      <c r="L31" s="407"/>
      <c r="M31" s="407"/>
      <c r="N31" s="408"/>
      <c r="O31" s="411"/>
      <c r="P31" s="412"/>
      <c r="Q31" s="403" t="s">
        <v>314</v>
      </c>
      <c r="R31" s="403"/>
      <c r="S31" s="410"/>
      <c r="T31" s="410"/>
      <c r="U31" s="403" t="s">
        <v>315</v>
      </c>
      <c r="V31" s="404"/>
      <c r="W31" s="58"/>
      <c r="X31" s="409"/>
      <c r="Y31" s="410"/>
      <c r="Z31" s="403" t="s">
        <v>318</v>
      </c>
      <c r="AA31" s="403"/>
      <c r="AB31" s="410"/>
      <c r="AC31" s="410"/>
      <c r="AD31" s="405" t="s">
        <v>319</v>
      </c>
      <c r="AE31" s="405"/>
      <c r="AF31" s="406"/>
      <c r="AG31" s="409"/>
      <c r="AH31" s="410"/>
      <c r="AI31" s="403" t="s">
        <v>318</v>
      </c>
      <c r="AJ31" s="403"/>
      <c r="AK31" s="410"/>
      <c r="AL31" s="410"/>
      <c r="AM31" s="405" t="s">
        <v>319</v>
      </c>
      <c r="AN31" s="405"/>
      <c r="AO31" s="406"/>
      <c r="AP31" s="57"/>
    </row>
    <row r="32" spans="1:42" ht="21" customHeight="1" x14ac:dyDescent="0.15">
      <c r="A32" s="57"/>
      <c r="B32" s="407" t="s">
        <v>300</v>
      </c>
      <c r="C32" s="407"/>
      <c r="D32" s="407"/>
      <c r="E32" s="407"/>
      <c r="F32" s="407"/>
      <c r="G32" s="407"/>
      <c r="H32" s="407"/>
      <c r="I32" s="407"/>
      <c r="J32" s="407"/>
      <c r="K32" s="407"/>
      <c r="L32" s="407"/>
      <c r="M32" s="407"/>
      <c r="N32" s="408"/>
      <c r="O32" s="409"/>
      <c r="P32" s="410"/>
      <c r="Q32" s="403" t="s">
        <v>314</v>
      </c>
      <c r="R32" s="403"/>
      <c r="S32" s="410"/>
      <c r="T32" s="410"/>
      <c r="U32" s="403" t="s">
        <v>315</v>
      </c>
      <c r="V32" s="404"/>
      <c r="W32" s="58"/>
      <c r="X32" s="409"/>
      <c r="Y32" s="410"/>
      <c r="Z32" s="403" t="s">
        <v>318</v>
      </c>
      <c r="AA32" s="403"/>
      <c r="AB32" s="410"/>
      <c r="AC32" s="410"/>
      <c r="AD32" s="405" t="s">
        <v>319</v>
      </c>
      <c r="AE32" s="405"/>
      <c r="AF32" s="406"/>
      <c r="AG32" s="409"/>
      <c r="AH32" s="410"/>
      <c r="AI32" s="403" t="s">
        <v>318</v>
      </c>
      <c r="AJ32" s="403"/>
      <c r="AK32" s="410"/>
      <c r="AL32" s="410"/>
      <c r="AM32" s="405" t="s">
        <v>319</v>
      </c>
      <c r="AN32" s="405"/>
      <c r="AO32" s="406"/>
      <c r="AP32" s="57"/>
    </row>
    <row r="33" spans="1:42" ht="21" customHeight="1" x14ac:dyDescent="0.15">
      <c r="A33" s="57"/>
      <c r="B33" s="407" t="s">
        <v>301</v>
      </c>
      <c r="C33" s="407"/>
      <c r="D33" s="407"/>
      <c r="E33" s="407"/>
      <c r="F33" s="407"/>
      <c r="G33" s="407"/>
      <c r="H33" s="407"/>
      <c r="I33" s="407"/>
      <c r="J33" s="407"/>
      <c r="K33" s="407"/>
      <c r="L33" s="407"/>
      <c r="M33" s="407"/>
      <c r="N33" s="408"/>
      <c r="O33" s="409"/>
      <c r="P33" s="410"/>
      <c r="Q33" s="403" t="s">
        <v>314</v>
      </c>
      <c r="R33" s="403"/>
      <c r="S33" s="410"/>
      <c r="T33" s="410"/>
      <c r="U33" s="403" t="s">
        <v>315</v>
      </c>
      <c r="V33" s="404"/>
      <c r="W33" s="58"/>
      <c r="X33" s="409"/>
      <c r="Y33" s="410"/>
      <c r="Z33" s="403" t="s">
        <v>318</v>
      </c>
      <c r="AA33" s="403"/>
      <c r="AB33" s="410"/>
      <c r="AC33" s="410"/>
      <c r="AD33" s="405" t="s">
        <v>319</v>
      </c>
      <c r="AE33" s="405"/>
      <c r="AF33" s="406"/>
      <c r="AG33" s="409"/>
      <c r="AH33" s="410"/>
      <c r="AI33" s="403" t="s">
        <v>318</v>
      </c>
      <c r="AJ33" s="403"/>
      <c r="AK33" s="410"/>
      <c r="AL33" s="410"/>
      <c r="AM33" s="405" t="s">
        <v>319</v>
      </c>
      <c r="AN33" s="405"/>
      <c r="AO33" s="406"/>
      <c r="AP33" s="57"/>
    </row>
    <row r="34" spans="1:42" ht="21" customHeight="1" x14ac:dyDescent="0.15">
      <c r="A34" s="57"/>
      <c r="B34" s="407" t="s">
        <v>302</v>
      </c>
      <c r="C34" s="407"/>
      <c r="D34" s="407"/>
      <c r="E34" s="407"/>
      <c r="F34" s="407"/>
      <c r="G34" s="407"/>
      <c r="H34" s="407"/>
      <c r="I34" s="407"/>
      <c r="J34" s="407"/>
      <c r="K34" s="407"/>
      <c r="L34" s="407"/>
      <c r="M34" s="407"/>
      <c r="N34" s="408"/>
      <c r="O34" s="409"/>
      <c r="P34" s="410"/>
      <c r="Q34" s="403" t="s">
        <v>314</v>
      </c>
      <c r="R34" s="403"/>
      <c r="S34" s="410"/>
      <c r="T34" s="410"/>
      <c r="U34" s="403" t="s">
        <v>315</v>
      </c>
      <c r="V34" s="404"/>
      <c r="W34" s="58"/>
      <c r="X34" s="409"/>
      <c r="Y34" s="410"/>
      <c r="Z34" s="403" t="s">
        <v>318</v>
      </c>
      <c r="AA34" s="403"/>
      <c r="AB34" s="410"/>
      <c r="AC34" s="410"/>
      <c r="AD34" s="405" t="s">
        <v>319</v>
      </c>
      <c r="AE34" s="405"/>
      <c r="AF34" s="406"/>
      <c r="AG34" s="409"/>
      <c r="AH34" s="410"/>
      <c r="AI34" s="403" t="s">
        <v>318</v>
      </c>
      <c r="AJ34" s="403"/>
      <c r="AK34" s="410"/>
      <c r="AL34" s="410"/>
      <c r="AM34" s="405" t="s">
        <v>319</v>
      </c>
      <c r="AN34" s="405"/>
      <c r="AO34" s="406"/>
      <c r="AP34" s="57"/>
    </row>
    <row r="35" spans="1:42" ht="21" customHeight="1" x14ac:dyDescent="0.15">
      <c r="A35" s="57"/>
      <c r="B35" s="407" t="s">
        <v>303</v>
      </c>
      <c r="C35" s="407"/>
      <c r="D35" s="407"/>
      <c r="E35" s="407"/>
      <c r="F35" s="407"/>
      <c r="G35" s="407"/>
      <c r="H35" s="407"/>
      <c r="I35" s="407"/>
      <c r="J35" s="407"/>
      <c r="K35" s="407"/>
      <c r="L35" s="407"/>
      <c r="M35" s="407"/>
      <c r="N35" s="408"/>
      <c r="O35" s="409"/>
      <c r="P35" s="410"/>
      <c r="Q35" s="403" t="s">
        <v>314</v>
      </c>
      <c r="R35" s="403"/>
      <c r="S35" s="410"/>
      <c r="T35" s="410"/>
      <c r="U35" s="403" t="s">
        <v>315</v>
      </c>
      <c r="V35" s="404"/>
      <c r="W35" s="58"/>
      <c r="X35" s="409"/>
      <c r="Y35" s="410"/>
      <c r="Z35" s="403" t="s">
        <v>318</v>
      </c>
      <c r="AA35" s="403"/>
      <c r="AB35" s="410"/>
      <c r="AC35" s="410"/>
      <c r="AD35" s="405" t="s">
        <v>319</v>
      </c>
      <c r="AE35" s="405"/>
      <c r="AF35" s="406"/>
      <c r="AG35" s="409"/>
      <c r="AH35" s="410"/>
      <c r="AI35" s="403" t="s">
        <v>318</v>
      </c>
      <c r="AJ35" s="403"/>
      <c r="AK35" s="410"/>
      <c r="AL35" s="410"/>
      <c r="AM35" s="405" t="s">
        <v>319</v>
      </c>
      <c r="AN35" s="405"/>
      <c r="AO35" s="406"/>
      <c r="AP35" s="57"/>
    </row>
    <row r="36" spans="1:42" ht="21" customHeight="1" x14ac:dyDescent="0.15">
      <c r="A36" s="57"/>
      <c r="B36" s="407" t="s">
        <v>304</v>
      </c>
      <c r="C36" s="407"/>
      <c r="D36" s="407"/>
      <c r="E36" s="407"/>
      <c r="F36" s="407"/>
      <c r="G36" s="407"/>
      <c r="H36" s="407"/>
      <c r="I36" s="407"/>
      <c r="J36" s="407"/>
      <c r="K36" s="407"/>
      <c r="L36" s="407"/>
      <c r="M36" s="407"/>
      <c r="N36" s="408"/>
      <c r="O36" s="409"/>
      <c r="P36" s="410"/>
      <c r="Q36" s="403" t="s">
        <v>314</v>
      </c>
      <c r="R36" s="403"/>
      <c r="S36" s="410"/>
      <c r="T36" s="410"/>
      <c r="U36" s="403" t="s">
        <v>315</v>
      </c>
      <c r="V36" s="404"/>
      <c r="W36" s="58"/>
      <c r="X36" s="409"/>
      <c r="Y36" s="410"/>
      <c r="Z36" s="403" t="s">
        <v>318</v>
      </c>
      <c r="AA36" s="403"/>
      <c r="AB36" s="410"/>
      <c r="AC36" s="410"/>
      <c r="AD36" s="405" t="s">
        <v>319</v>
      </c>
      <c r="AE36" s="405"/>
      <c r="AF36" s="406"/>
      <c r="AG36" s="409"/>
      <c r="AH36" s="410"/>
      <c r="AI36" s="403" t="s">
        <v>318</v>
      </c>
      <c r="AJ36" s="403"/>
      <c r="AK36" s="410"/>
      <c r="AL36" s="410"/>
      <c r="AM36" s="405" t="s">
        <v>319</v>
      </c>
      <c r="AN36" s="405"/>
      <c r="AO36" s="406"/>
      <c r="AP36" s="57"/>
    </row>
    <row r="37" spans="1:42" ht="21" customHeight="1" x14ac:dyDescent="0.15">
      <c r="A37" s="57"/>
      <c r="B37" s="407" t="s">
        <v>305</v>
      </c>
      <c r="C37" s="407"/>
      <c r="D37" s="407"/>
      <c r="E37" s="407"/>
      <c r="F37" s="407"/>
      <c r="G37" s="407"/>
      <c r="H37" s="407"/>
      <c r="I37" s="407"/>
      <c r="J37" s="407"/>
      <c r="K37" s="407"/>
      <c r="L37" s="407"/>
      <c r="M37" s="407"/>
      <c r="N37" s="408"/>
      <c r="O37" s="409"/>
      <c r="P37" s="410"/>
      <c r="Q37" s="403" t="s">
        <v>314</v>
      </c>
      <c r="R37" s="403"/>
      <c r="S37" s="410"/>
      <c r="T37" s="410"/>
      <c r="U37" s="403" t="s">
        <v>315</v>
      </c>
      <c r="V37" s="404"/>
      <c r="W37" s="58"/>
      <c r="X37" s="409"/>
      <c r="Y37" s="410"/>
      <c r="Z37" s="403" t="s">
        <v>318</v>
      </c>
      <c r="AA37" s="403"/>
      <c r="AB37" s="410"/>
      <c r="AC37" s="410"/>
      <c r="AD37" s="405" t="s">
        <v>319</v>
      </c>
      <c r="AE37" s="405"/>
      <c r="AF37" s="406"/>
      <c r="AG37" s="409"/>
      <c r="AH37" s="410"/>
      <c r="AI37" s="403" t="s">
        <v>318</v>
      </c>
      <c r="AJ37" s="403"/>
      <c r="AK37" s="410"/>
      <c r="AL37" s="410"/>
      <c r="AM37" s="405" t="s">
        <v>319</v>
      </c>
      <c r="AN37" s="405"/>
      <c r="AO37" s="406"/>
      <c r="AP37" s="57"/>
    </row>
    <row r="38" spans="1:42" ht="21" customHeight="1" x14ac:dyDescent="0.15">
      <c r="A38" s="57"/>
      <c r="B38" s="407" t="s">
        <v>306</v>
      </c>
      <c r="C38" s="407"/>
      <c r="D38" s="407"/>
      <c r="E38" s="407"/>
      <c r="F38" s="407"/>
      <c r="G38" s="407"/>
      <c r="H38" s="407"/>
      <c r="I38" s="407"/>
      <c r="J38" s="407"/>
      <c r="K38" s="407"/>
      <c r="L38" s="407"/>
      <c r="M38" s="407"/>
      <c r="N38" s="408"/>
      <c r="O38" s="409"/>
      <c r="P38" s="410"/>
      <c r="Q38" s="403" t="s">
        <v>314</v>
      </c>
      <c r="R38" s="403"/>
      <c r="S38" s="410"/>
      <c r="T38" s="410"/>
      <c r="U38" s="403" t="s">
        <v>315</v>
      </c>
      <c r="V38" s="404"/>
      <c r="W38" s="58"/>
      <c r="X38" s="409"/>
      <c r="Y38" s="410"/>
      <c r="Z38" s="403" t="s">
        <v>318</v>
      </c>
      <c r="AA38" s="403"/>
      <c r="AB38" s="410"/>
      <c r="AC38" s="410"/>
      <c r="AD38" s="405" t="s">
        <v>319</v>
      </c>
      <c r="AE38" s="405"/>
      <c r="AF38" s="406"/>
      <c r="AG38" s="409"/>
      <c r="AH38" s="410"/>
      <c r="AI38" s="403" t="s">
        <v>318</v>
      </c>
      <c r="AJ38" s="403"/>
      <c r="AK38" s="410"/>
      <c r="AL38" s="410"/>
      <c r="AM38" s="405" t="s">
        <v>319</v>
      </c>
      <c r="AN38" s="405"/>
      <c r="AO38" s="406"/>
      <c r="AP38" s="57"/>
    </row>
    <row r="39" spans="1:42" ht="21" customHeight="1" x14ac:dyDescent="0.15">
      <c r="A39" s="57"/>
      <c r="B39" s="407" t="s">
        <v>307</v>
      </c>
      <c r="C39" s="407"/>
      <c r="D39" s="407"/>
      <c r="E39" s="407"/>
      <c r="F39" s="407"/>
      <c r="G39" s="407"/>
      <c r="H39" s="407"/>
      <c r="I39" s="407"/>
      <c r="J39" s="407"/>
      <c r="K39" s="407"/>
      <c r="L39" s="407"/>
      <c r="M39" s="407"/>
      <c r="N39" s="408"/>
      <c r="O39" s="409"/>
      <c r="P39" s="410"/>
      <c r="Q39" s="403" t="s">
        <v>314</v>
      </c>
      <c r="R39" s="403"/>
      <c r="S39" s="410"/>
      <c r="T39" s="410"/>
      <c r="U39" s="403" t="s">
        <v>315</v>
      </c>
      <c r="V39" s="404"/>
      <c r="W39" s="58"/>
      <c r="X39" s="409"/>
      <c r="Y39" s="410"/>
      <c r="Z39" s="403" t="s">
        <v>318</v>
      </c>
      <c r="AA39" s="403"/>
      <c r="AB39" s="410"/>
      <c r="AC39" s="410"/>
      <c r="AD39" s="405" t="s">
        <v>319</v>
      </c>
      <c r="AE39" s="405"/>
      <c r="AF39" s="406"/>
      <c r="AG39" s="409"/>
      <c r="AH39" s="410"/>
      <c r="AI39" s="403" t="s">
        <v>318</v>
      </c>
      <c r="AJ39" s="403"/>
      <c r="AK39" s="410"/>
      <c r="AL39" s="410"/>
      <c r="AM39" s="405" t="s">
        <v>319</v>
      </c>
      <c r="AN39" s="405"/>
      <c r="AO39" s="406"/>
      <c r="AP39" s="57"/>
    </row>
    <row r="40" spans="1:42" ht="21" customHeight="1" x14ac:dyDescent="0.15">
      <c r="A40" s="57"/>
      <c r="B40" s="407" t="s">
        <v>308</v>
      </c>
      <c r="C40" s="407"/>
      <c r="D40" s="407"/>
      <c r="E40" s="407"/>
      <c r="F40" s="407"/>
      <c r="G40" s="407"/>
      <c r="H40" s="407"/>
      <c r="I40" s="407"/>
      <c r="J40" s="407"/>
      <c r="K40" s="407"/>
      <c r="L40" s="407"/>
      <c r="M40" s="407"/>
      <c r="N40" s="408"/>
      <c r="O40" s="409"/>
      <c r="P40" s="410"/>
      <c r="Q40" s="403" t="s">
        <v>314</v>
      </c>
      <c r="R40" s="403"/>
      <c r="S40" s="410"/>
      <c r="T40" s="410"/>
      <c r="U40" s="403" t="s">
        <v>315</v>
      </c>
      <c r="V40" s="404"/>
      <c r="W40" s="58"/>
      <c r="X40" s="409"/>
      <c r="Y40" s="410"/>
      <c r="Z40" s="403" t="s">
        <v>318</v>
      </c>
      <c r="AA40" s="403"/>
      <c r="AB40" s="410"/>
      <c r="AC40" s="410"/>
      <c r="AD40" s="405" t="s">
        <v>319</v>
      </c>
      <c r="AE40" s="405"/>
      <c r="AF40" s="406"/>
      <c r="AG40" s="409"/>
      <c r="AH40" s="410"/>
      <c r="AI40" s="403" t="s">
        <v>318</v>
      </c>
      <c r="AJ40" s="403"/>
      <c r="AK40" s="410"/>
      <c r="AL40" s="410"/>
      <c r="AM40" s="405" t="s">
        <v>319</v>
      </c>
      <c r="AN40" s="405"/>
      <c r="AO40" s="406"/>
      <c r="AP40" s="57"/>
    </row>
    <row r="41" spans="1:42" ht="21" customHeight="1" x14ac:dyDescent="0.15">
      <c r="A41" s="57"/>
      <c r="B41" s="407" t="s">
        <v>309</v>
      </c>
      <c r="C41" s="407"/>
      <c r="D41" s="407"/>
      <c r="E41" s="407"/>
      <c r="F41" s="407"/>
      <c r="G41" s="407"/>
      <c r="H41" s="407"/>
      <c r="I41" s="407"/>
      <c r="J41" s="407"/>
      <c r="K41" s="407"/>
      <c r="L41" s="407"/>
      <c r="M41" s="407"/>
      <c r="N41" s="408"/>
      <c r="O41" s="409"/>
      <c r="P41" s="410"/>
      <c r="Q41" s="403" t="s">
        <v>314</v>
      </c>
      <c r="R41" s="403"/>
      <c r="S41" s="410"/>
      <c r="T41" s="410"/>
      <c r="U41" s="403" t="s">
        <v>315</v>
      </c>
      <c r="V41" s="404"/>
      <c r="W41" s="58"/>
      <c r="X41" s="409"/>
      <c r="Y41" s="410"/>
      <c r="Z41" s="403" t="s">
        <v>318</v>
      </c>
      <c r="AA41" s="403"/>
      <c r="AB41" s="410"/>
      <c r="AC41" s="410"/>
      <c r="AD41" s="405" t="s">
        <v>319</v>
      </c>
      <c r="AE41" s="405"/>
      <c r="AF41" s="406"/>
      <c r="AG41" s="409"/>
      <c r="AH41" s="410"/>
      <c r="AI41" s="403" t="s">
        <v>318</v>
      </c>
      <c r="AJ41" s="403"/>
      <c r="AK41" s="410"/>
      <c r="AL41" s="410"/>
      <c r="AM41" s="405" t="s">
        <v>319</v>
      </c>
      <c r="AN41" s="405"/>
      <c r="AO41" s="406"/>
      <c r="AP41" s="57"/>
    </row>
    <row r="42" spans="1:42" ht="21" customHeight="1" x14ac:dyDescent="0.15">
      <c r="A42" s="57"/>
      <c r="B42" s="407" t="s">
        <v>310</v>
      </c>
      <c r="C42" s="407"/>
      <c r="D42" s="407"/>
      <c r="E42" s="407"/>
      <c r="F42" s="407"/>
      <c r="G42" s="407"/>
      <c r="H42" s="407"/>
      <c r="I42" s="407"/>
      <c r="J42" s="407"/>
      <c r="K42" s="407"/>
      <c r="L42" s="407"/>
      <c r="M42" s="407"/>
      <c r="N42" s="408"/>
      <c r="O42" s="409"/>
      <c r="P42" s="410"/>
      <c r="Q42" s="403" t="s">
        <v>314</v>
      </c>
      <c r="R42" s="403"/>
      <c r="S42" s="410"/>
      <c r="T42" s="410"/>
      <c r="U42" s="403" t="s">
        <v>315</v>
      </c>
      <c r="V42" s="404"/>
      <c r="W42" s="58"/>
      <c r="X42" s="409"/>
      <c r="Y42" s="410"/>
      <c r="Z42" s="403" t="s">
        <v>318</v>
      </c>
      <c r="AA42" s="403"/>
      <c r="AB42" s="410"/>
      <c r="AC42" s="410"/>
      <c r="AD42" s="405" t="s">
        <v>319</v>
      </c>
      <c r="AE42" s="405"/>
      <c r="AF42" s="406"/>
      <c r="AG42" s="409"/>
      <c r="AH42" s="410"/>
      <c r="AI42" s="403" t="s">
        <v>318</v>
      </c>
      <c r="AJ42" s="403"/>
      <c r="AK42" s="410"/>
      <c r="AL42" s="410"/>
      <c r="AM42" s="405" t="s">
        <v>319</v>
      </c>
      <c r="AN42" s="405"/>
      <c r="AO42" s="406"/>
      <c r="AP42" s="57"/>
    </row>
    <row r="43" spans="1:42" ht="21" customHeight="1" x14ac:dyDescent="0.15">
      <c r="A43" s="57"/>
      <c r="B43" s="407" t="s">
        <v>311</v>
      </c>
      <c r="C43" s="407"/>
      <c r="D43" s="407"/>
      <c r="E43" s="407"/>
      <c r="F43" s="407"/>
      <c r="G43" s="407"/>
      <c r="H43" s="407"/>
      <c r="I43" s="407"/>
      <c r="J43" s="407"/>
      <c r="K43" s="407"/>
      <c r="L43" s="407"/>
      <c r="M43" s="407"/>
      <c r="N43" s="408"/>
      <c r="O43" s="409"/>
      <c r="P43" s="410"/>
      <c r="Q43" s="403" t="s">
        <v>314</v>
      </c>
      <c r="R43" s="403"/>
      <c r="S43" s="410"/>
      <c r="T43" s="410"/>
      <c r="U43" s="403" t="s">
        <v>315</v>
      </c>
      <c r="V43" s="404"/>
      <c r="W43" s="58"/>
      <c r="X43" s="409"/>
      <c r="Y43" s="410"/>
      <c r="Z43" s="403" t="s">
        <v>318</v>
      </c>
      <c r="AA43" s="403"/>
      <c r="AB43" s="410"/>
      <c r="AC43" s="410"/>
      <c r="AD43" s="405" t="s">
        <v>319</v>
      </c>
      <c r="AE43" s="405"/>
      <c r="AF43" s="406"/>
      <c r="AG43" s="409"/>
      <c r="AH43" s="410"/>
      <c r="AI43" s="403" t="s">
        <v>318</v>
      </c>
      <c r="AJ43" s="403"/>
      <c r="AK43" s="410"/>
      <c r="AL43" s="410"/>
      <c r="AM43" s="405" t="s">
        <v>319</v>
      </c>
      <c r="AN43" s="405"/>
      <c r="AO43" s="406"/>
      <c r="AP43" s="57"/>
    </row>
    <row r="44" spans="1:42" ht="21" customHeight="1" x14ac:dyDescent="0.15">
      <c r="A44" s="57"/>
      <c r="B44" s="407" t="s">
        <v>312</v>
      </c>
      <c r="C44" s="407"/>
      <c r="D44" s="407"/>
      <c r="E44" s="407"/>
      <c r="F44" s="407"/>
      <c r="G44" s="407"/>
      <c r="H44" s="407"/>
      <c r="I44" s="407"/>
      <c r="J44" s="407"/>
      <c r="K44" s="407"/>
      <c r="L44" s="407"/>
      <c r="M44" s="407"/>
      <c r="N44" s="408"/>
      <c r="O44" s="409"/>
      <c r="P44" s="410"/>
      <c r="Q44" s="403" t="s">
        <v>314</v>
      </c>
      <c r="R44" s="403"/>
      <c r="S44" s="410"/>
      <c r="T44" s="410"/>
      <c r="U44" s="403" t="s">
        <v>315</v>
      </c>
      <c r="V44" s="404"/>
      <c r="W44" s="58"/>
      <c r="X44" s="409"/>
      <c r="Y44" s="410"/>
      <c r="Z44" s="403" t="s">
        <v>318</v>
      </c>
      <c r="AA44" s="403"/>
      <c r="AB44" s="410"/>
      <c r="AC44" s="410"/>
      <c r="AD44" s="405" t="s">
        <v>319</v>
      </c>
      <c r="AE44" s="405"/>
      <c r="AF44" s="406"/>
      <c r="AG44" s="409"/>
      <c r="AH44" s="410"/>
      <c r="AI44" s="403" t="s">
        <v>318</v>
      </c>
      <c r="AJ44" s="403"/>
      <c r="AK44" s="410"/>
      <c r="AL44" s="410"/>
      <c r="AM44" s="405" t="s">
        <v>319</v>
      </c>
      <c r="AN44" s="405"/>
      <c r="AO44" s="406"/>
      <c r="AP44" s="57"/>
    </row>
    <row r="45" spans="1:42" ht="21" customHeight="1" x14ac:dyDescent="0.15">
      <c r="A45" s="57"/>
      <c r="B45" s="407" t="s">
        <v>313</v>
      </c>
      <c r="C45" s="407"/>
      <c r="D45" s="407"/>
      <c r="E45" s="407"/>
      <c r="F45" s="407"/>
      <c r="G45" s="407"/>
      <c r="H45" s="407"/>
      <c r="I45" s="407"/>
      <c r="J45" s="407"/>
      <c r="K45" s="407"/>
      <c r="L45" s="407"/>
      <c r="M45" s="407"/>
      <c r="N45" s="408"/>
      <c r="O45" s="409"/>
      <c r="P45" s="410"/>
      <c r="Q45" s="403" t="s">
        <v>314</v>
      </c>
      <c r="R45" s="403"/>
      <c r="S45" s="410"/>
      <c r="T45" s="410"/>
      <c r="U45" s="403" t="s">
        <v>315</v>
      </c>
      <c r="V45" s="404"/>
      <c r="W45" s="58"/>
      <c r="X45" s="409"/>
      <c r="Y45" s="410"/>
      <c r="Z45" s="403" t="s">
        <v>318</v>
      </c>
      <c r="AA45" s="403"/>
      <c r="AB45" s="410"/>
      <c r="AC45" s="410"/>
      <c r="AD45" s="405" t="s">
        <v>319</v>
      </c>
      <c r="AE45" s="405"/>
      <c r="AF45" s="406"/>
      <c r="AG45" s="409"/>
      <c r="AH45" s="410"/>
      <c r="AI45" s="403" t="s">
        <v>318</v>
      </c>
      <c r="AJ45" s="403"/>
      <c r="AK45" s="410"/>
      <c r="AL45" s="410"/>
      <c r="AM45" s="405" t="s">
        <v>319</v>
      </c>
      <c r="AN45" s="405"/>
      <c r="AO45" s="406"/>
      <c r="AP45" s="57"/>
    </row>
    <row r="46" spans="1:42" ht="21" customHeight="1" x14ac:dyDescent="0.15">
      <c r="A46" s="57"/>
      <c r="B46" s="413" t="s">
        <v>331</v>
      </c>
      <c r="C46" s="414"/>
      <c r="D46" s="414"/>
      <c r="E46" s="414"/>
      <c r="F46" s="76" t="s">
        <v>329</v>
      </c>
      <c r="G46" s="415"/>
      <c r="H46" s="415"/>
      <c r="I46" s="415"/>
      <c r="J46" s="415"/>
      <c r="K46" s="415"/>
      <c r="L46" s="415"/>
      <c r="M46" s="415"/>
      <c r="N46" s="75" t="s">
        <v>330</v>
      </c>
      <c r="O46" s="409"/>
      <c r="P46" s="410"/>
      <c r="Q46" s="403" t="s">
        <v>314</v>
      </c>
      <c r="R46" s="403"/>
      <c r="S46" s="410"/>
      <c r="T46" s="410"/>
      <c r="U46" s="403" t="s">
        <v>315</v>
      </c>
      <c r="V46" s="404"/>
      <c r="W46" s="57"/>
      <c r="X46" s="409"/>
      <c r="Y46" s="410"/>
      <c r="Z46" s="403" t="s">
        <v>318</v>
      </c>
      <c r="AA46" s="403"/>
      <c r="AB46" s="410"/>
      <c r="AC46" s="410"/>
      <c r="AD46" s="405" t="s">
        <v>319</v>
      </c>
      <c r="AE46" s="405"/>
      <c r="AF46" s="406"/>
      <c r="AG46" s="409"/>
      <c r="AH46" s="410"/>
      <c r="AI46" s="403" t="s">
        <v>318</v>
      </c>
      <c r="AJ46" s="403"/>
      <c r="AK46" s="410"/>
      <c r="AL46" s="410"/>
      <c r="AM46" s="405" t="s">
        <v>319</v>
      </c>
      <c r="AN46" s="405"/>
      <c r="AO46" s="406"/>
      <c r="AP46" s="57"/>
    </row>
    <row r="47" spans="1:42" ht="21" customHeight="1" x14ac:dyDescent="0.15">
      <c r="A47" s="57"/>
      <c r="B47" s="413" t="s">
        <v>332</v>
      </c>
      <c r="C47" s="414"/>
      <c r="D47" s="414"/>
      <c r="E47" s="414"/>
      <c r="F47" s="76" t="s">
        <v>329</v>
      </c>
      <c r="G47" s="415"/>
      <c r="H47" s="415"/>
      <c r="I47" s="415"/>
      <c r="J47" s="415"/>
      <c r="K47" s="415"/>
      <c r="L47" s="415"/>
      <c r="M47" s="415"/>
      <c r="N47" s="75" t="s">
        <v>330</v>
      </c>
      <c r="O47" s="409"/>
      <c r="P47" s="410"/>
      <c r="Q47" s="403" t="s">
        <v>314</v>
      </c>
      <c r="R47" s="403"/>
      <c r="S47" s="410"/>
      <c r="T47" s="410"/>
      <c r="U47" s="403" t="s">
        <v>315</v>
      </c>
      <c r="V47" s="404"/>
      <c r="W47" s="58"/>
      <c r="X47" s="409"/>
      <c r="Y47" s="410"/>
      <c r="Z47" s="403" t="s">
        <v>318</v>
      </c>
      <c r="AA47" s="403"/>
      <c r="AB47" s="410"/>
      <c r="AC47" s="410"/>
      <c r="AD47" s="405" t="s">
        <v>319</v>
      </c>
      <c r="AE47" s="405"/>
      <c r="AF47" s="406"/>
      <c r="AG47" s="409"/>
      <c r="AH47" s="410"/>
      <c r="AI47" s="403" t="s">
        <v>318</v>
      </c>
      <c r="AJ47" s="403"/>
      <c r="AK47" s="410"/>
      <c r="AL47" s="410"/>
      <c r="AM47" s="405" t="s">
        <v>319</v>
      </c>
      <c r="AN47" s="405"/>
      <c r="AO47" s="406"/>
      <c r="AP47" s="57"/>
    </row>
    <row r="48" spans="1:42" ht="12.95" customHeight="1" x14ac:dyDescent="0.1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row>
    <row r="49" spans="2:41" s="61" customFormat="1" ht="12.95" customHeight="1" x14ac:dyDescent="0.15">
      <c r="B49" s="421" t="s">
        <v>286</v>
      </c>
      <c r="C49" s="421"/>
      <c r="D49" s="421"/>
      <c r="E49" s="418" t="s">
        <v>324</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row>
    <row r="50" spans="2:41" s="61" customFormat="1" ht="12.95" customHeight="1" x14ac:dyDescent="0.15">
      <c r="B50" s="62"/>
      <c r="C50" s="62"/>
      <c r="D50" s="62"/>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row>
    <row r="51" spans="2:41" s="61" customFormat="1" ht="12.95" customHeight="1" x14ac:dyDescent="0.15">
      <c r="B51" s="62"/>
      <c r="C51" s="62"/>
      <c r="D51" s="62"/>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row>
    <row r="52" spans="2:41" s="61" customFormat="1" ht="12.95" customHeight="1" x14ac:dyDescent="0.15">
      <c r="B52" s="422"/>
      <c r="C52" s="422"/>
      <c r="D52" s="423" t="s">
        <v>344</v>
      </c>
      <c r="E52" s="424"/>
      <c r="F52" s="424"/>
      <c r="G52" s="424"/>
      <c r="H52" s="424"/>
      <c r="I52" s="424"/>
      <c r="J52" s="63"/>
      <c r="K52" s="63"/>
      <c r="L52" s="63"/>
      <c r="M52" s="63"/>
      <c r="N52" s="63"/>
      <c r="O52" s="427" t="s">
        <v>322</v>
      </c>
      <c r="P52" s="427"/>
      <c r="Q52" s="427"/>
      <c r="R52" s="427"/>
      <c r="S52" s="427"/>
      <c r="T52" s="427"/>
      <c r="U52" s="427"/>
      <c r="V52" s="427"/>
      <c r="W52" s="427"/>
      <c r="X52" s="427"/>
      <c r="Y52" s="427"/>
      <c r="Z52" s="427"/>
      <c r="AA52" s="427"/>
      <c r="AB52" s="427"/>
      <c r="AC52" s="428"/>
      <c r="AD52" s="64"/>
      <c r="AE52" s="64"/>
    </row>
    <row r="53" spans="2:41" s="61" customFormat="1" ht="12.95" customHeight="1" x14ac:dyDescent="0.15">
      <c r="B53" s="422"/>
      <c r="C53" s="422"/>
      <c r="D53" s="425"/>
      <c r="E53" s="426"/>
      <c r="F53" s="426"/>
      <c r="G53" s="426"/>
      <c r="H53" s="426"/>
      <c r="I53" s="426"/>
      <c r="J53" s="65"/>
      <c r="K53" s="65"/>
      <c r="L53" s="65"/>
      <c r="M53" s="65"/>
      <c r="N53" s="65"/>
      <c r="O53" s="429"/>
      <c r="P53" s="429"/>
      <c r="Q53" s="429"/>
      <c r="R53" s="429"/>
      <c r="S53" s="429"/>
      <c r="T53" s="429"/>
      <c r="U53" s="429"/>
      <c r="V53" s="429"/>
      <c r="W53" s="429"/>
      <c r="X53" s="429"/>
      <c r="Y53" s="429"/>
      <c r="Z53" s="429"/>
      <c r="AA53" s="429"/>
      <c r="AB53" s="429"/>
      <c r="AC53" s="430"/>
      <c r="AD53" s="64"/>
      <c r="AE53" s="64"/>
    </row>
    <row r="54" spans="2:41" s="61" customFormat="1" ht="12.95" customHeight="1" x14ac:dyDescent="0.15">
      <c r="B54" s="422"/>
      <c r="C54" s="422"/>
      <c r="D54" s="423" t="s">
        <v>258</v>
      </c>
      <c r="E54" s="424"/>
      <c r="F54" s="424"/>
      <c r="G54" s="424"/>
      <c r="H54" s="424"/>
      <c r="I54" s="424"/>
      <c r="J54" s="63"/>
      <c r="K54" s="63"/>
      <c r="L54" s="63"/>
      <c r="M54" s="63"/>
      <c r="N54" s="63"/>
      <c r="O54" s="427" t="s">
        <v>323</v>
      </c>
      <c r="P54" s="427"/>
      <c r="Q54" s="427"/>
      <c r="R54" s="427"/>
      <c r="S54" s="427"/>
      <c r="T54" s="427"/>
      <c r="U54" s="427"/>
      <c r="V54" s="427"/>
      <c r="W54" s="427"/>
      <c r="X54" s="427"/>
      <c r="Y54" s="427"/>
      <c r="Z54" s="427"/>
      <c r="AA54" s="427"/>
      <c r="AB54" s="427"/>
      <c r="AC54" s="428"/>
      <c r="AD54" s="64"/>
      <c r="AE54" s="64"/>
    </row>
    <row r="55" spans="2:41" s="61" customFormat="1" ht="12.95" customHeight="1" x14ac:dyDescent="0.15">
      <c r="B55" s="422"/>
      <c r="C55" s="422"/>
      <c r="D55" s="425"/>
      <c r="E55" s="426"/>
      <c r="F55" s="426"/>
      <c r="G55" s="426"/>
      <c r="H55" s="426"/>
      <c r="I55" s="426"/>
      <c r="J55" s="65"/>
      <c r="K55" s="65"/>
      <c r="L55" s="65"/>
      <c r="M55" s="65"/>
      <c r="N55" s="65"/>
      <c r="O55" s="429"/>
      <c r="P55" s="429"/>
      <c r="Q55" s="429"/>
      <c r="R55" s="429"/>
      <c r="S55" s="429"/>
      <c r="T55" s="429"/>
      <c r="U55" s="429"/>
      <c r="V55" s="429"/>
      <c r="W55" s="429"/>
      <c r="X55" s="429"/>
      <c r="Y55" s="429"/>
      <c r="Z55" s="429"/>
      <c r="AA55" s="429"/>
      <c r="AB55" s="429"/>
      <c r="AC55" s="430"/>
      <c r="AD55" s="64"/>
      <c r="AE55" s="64"/>
    </row>
    <row r="56" spans="2:41" s="61" customFormat="1" ht="12.95" customHeight="1" x14ac:dyDescent="0.15">
      <c r="B56" s="66"/>
      <c r="C56" s="66"/>
      <c r="D56" s="67"/>
      <c r="E56" s="67"/>
      <c r="F56" s="67"/>
      <c r="G56" s="67"/>
      <c r="H56" s="67"/>
      <c r="I56" s="67"/>
      <c r="J56" s="68"/>
      <c r="K56" s="68"/>
      <c r="L56" s="68"/>
      <c r="M56" s="68"/>
      <c r="N56" s="68"/>
      <c r="O56" s="64"/>
      <c r="P56" s="64"/>
      <c r="Q56" s="64"/>
      <c r="R56" s="64"/>
      <c r="S56" s="64"/>
      <c r="T56" s="64"/>
      <c r="U56" s="64"/>
      <c r="V56" s="64"/>
      <c r="W56" s="64"/>
      <c r="X56" s="64"/>
      <c r="Y56" s="64"/>
      <c r="Z56" s="64"/>
      <c r="AA56" s="64"/>
      <c r="AB56" s="64"/>
      <c r="AC56" s="64"/>
      <c r="AD56" s="64"/>
      <c r="AE56" s="64"/>
    </row>
    <row r="57" spans="2:41" s="61" customFormat="1" ht="12.95" customHeight="1" x14ac:dyDescent="0.15">
      <c r="B57" s="66"/>
      <c r="C57" s="66"/>
      <c r="D57" s="67"/>
      <c r="E57" s="67"/>
      <c r="F57" s="67"/>
      <c r="G57" s="67"/>
      <c r="H57" s="67"/>
      <c r="I57" s="67"/>
      <c r="J57" s="68"/>
      <c r="K57" s="68"/>
      <c r="L57" s="68"/>
      <c r="M57" s="68"/>
      <c r="N57" s="68"/>
      <c r="O57" s="64"/>
      <c r="P57" s="64"/>
      <c r="Q57" s="64"/>
      <c r="R57" s="64"/>
      <c r="S57" s="64"/>
      <c r="T57" s="64"/>
      <c r="U57" s="64"/>
      <c r="V57" s="64"/>
      <c r="W57" s="64"/>
      <c r="X57" s="64"/>
      <c r="Y57" s="64"/>
      <c r="Z57" s="64"/>
      <c r="AA57" s="64"/>
      <c r="AB57" s="64"/>
      <c r="AC57" s="64"/>
      <c r="AD57" s="64"/>
      <c r="AE57" s="64"/>
    </row>
    <row r="58" spans="2:41" s="61" customFormat="1" ht="12.95" customHeight="1" x14ac:dyDescent="0.15">
      <c r="B58" s="416" t="s">
        <v>320</v>
      </c>
      <c r="C58" s="416"/>
      <c r="D58" s="416"/>
      <c r="E58" s="390" t="s">
        <v>346</v>
      </c>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row>
    <row r="59" spans="2:41" s="61" customFormat="1" ht="12.95" customHeight="1" x14ac:dyDescent="0.15">
      <c r="B59" s="66"/>
      <c r="C59" s="66"/>
      <c r="D59" s="67"/>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row>
    <row r="60" spans="2:41" s="61" customFormat="1" ht="12.95" customHeight="1" x14ac:dyDescent="0.15">
      <c r="B60" s="66"/>
      <c r="C60" s="66"/>
      <c r="D60" s="6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row>
    <row r="61" spans="2:41" s="61" customFormat="1" ht="12.95" customHeight="1" x14ac:dyDescent="0.15">
      <c r="B61" s="417" t="s">
        <v>354</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row>
    <row r="62" spans="2:41" s="61" customFormat="1" ht="12.95" customHeight="1" x14ac:dyDescent="0.15">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row>
    <row r="63" spans="2:41" s="61" customFormat="1" ht="12.95" customHeight="1" x14ac:dyDescent="0.15">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row>
    <row r="64" spans="2:41" s="61" customFormat="1" ht="12.95" customHeight="1" x14ac:dyDescent="0.15">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row>
    <row r="65" spans="2:41" s="61" customFormat="1" ht="12.95" customHeight="1" x14ac:dyDescent="0.15">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row>
    <row r="66" spans="2:41" s="61" customFormat="1" ht="12.95" customHeight="1" x14ac:dyDescent="0.15">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row>
    <row r="67" spans="2:41" s="61" customFormat="1" ht="12.95" customHeight="1" x14ac:dyDescent="0.15">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row>
    <row r="68" spans="2:41" s="61" customFormat="1" ht="12.95" customHeight="1" x14ac:dyDescent="0.15">
      <c r="B68" s="418" t="s">
        <v>347</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row>
    <row r="69" spans="2:41" s="61" customFormat="1" ht="12.95" customHeight="1" x14ac:dyDescent="0.15">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row>
    <row r="70" spans="2:41" s="61" customFormat="1" ht="12.95" customHeight="1" x14ac:dyDescent="0.15"/>
    <row r="71" spans="2:41" s="61" customFormat="1" ht="12.95" customHeight="1" x14ac:dyDescent="0.15">
      <c r="B71" s="419" t="s">
        <v>285</v>
      </c>
      <c r="C71" s="419"/>
      <c r="D71" s="419"/>
      <c r="E71" s="420" t="s">
        <v>274</v>
      </c>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80"/>
    </row>
    <row r="72" spans="2:41" s="61" customFormat="1" ht="12.95" customHeight="1" x14ac:dyDescent="0.15">
      <c r="B72" s="79"/>
      <c r="C72" s="79"/>
      <c r="D72" s="79"/>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row>
    <row r="73" spans="2:41" s="61" customFormat="1" ht="12.95" customHeight="1" x14ac:dyDescent="0.15">
      <c r="B73" s="436"/>
      <c r="C73" s="436"/>
      <c r="D73" s="436"/>
      <c r="E73" s="436"/>
      <c r="F73" s="436"/>
      <c r="G73" s="436"/>
      <c r="H73" s="436"/>
      <c r="I73" s="436"/>
      <c r="J73" s="431" t="s">
        <v>325</v>
      </c>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t="s">
        <v>263</v>
      </c>
      <c r="AH73" s="431"/>
      <c r="AI73" s="431"/>
      <c r="AJ73" s="431"/>
      <c r="AK73" s="431"/>
      <c r="AL73" s="431"/>
      <c r="AM73" s="431"/>
      <c r="AN73" s="431"/>
      <c r="AO73" s="431"/>
    </row>
    <row r="74" spans="2:41" s="61" customFormat="1" ht="12.95" customHeight="1" x14ac:dyDescent="0.15">
      <c r="B74" s="436"/>
      <c r="C74" s="436"/>
      <c r="D74" s="436"/>
      <c r="E74" s="436"/>
      <c r="F74" s="436"/>
      <c r="G74" s="436"/>
      <c r="H74" s="436"/>
      <c r="I74" s="436"/>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row>
    <row r="75" spans="2:41" s="61" customFormat="1" ht="12.95" customHeight="1" x14ac:dyDescent="0.15">
      <c r="B75" s="431" t="s">
        <v>260</v>
      </c>
      <c r="C75" s="431"/>
      <c r="D75" s="431"/>
      <c r="E75" s="431"/>
      <c r="F75" s="431"/>
      <c r="G75" s="431"/>
      <c r="H75" s="431"/>
      <c r="I75" s="431"/>
      <c r="J75" s="422"/>
      <c r="K75" s="422"/>
      <c r="L75" s="432" t="s">
        <v>264</v>
      </c>
      <c r="M75" s="432"/>
      <c r="N75" s="432"/>
      <c r="O75" s="432"/>
      <c r="P75" s="432"/>
      <c r="Q75" s="432"/>
      <c r="R75" s="432"/>
      <c r="S75" s="432"/>
      <c r="T75" s="432"/>
      <c r="U75" s="432"/>
      <c r="V75" s="432"/>
      <c r="W75" s="432"/>
      <c r="X75" s="432"/>
      <c r="Y75" s="432"/>
      <c r="Z75" s="432"/>
      <c r="AA75" s="432"/>
      <c r="AB75" s="432"/>
      <c r="AC75" s="432"/>
      <c r="AD75" s="432"/>
      <c r="AE75" s="432"/>
      <c r="AF75" s="432"/>
      <c r="AG75" s="433"/>
      <c r="AH75" s="433"/>
      <c r="AI75" s="433"/>
      <c r="AJ75" s="433"/>
      <c r="AK75" s="434"/>
      <c r="AL75" s="434"/>
      <c r="AM75" s="435" t="s">
        <v>266</v>
      </c>
      <c r="AN75" s="435"/>
      <c r="AO75" s="431"/>
    </row>
    <row r="76" spans="2:41" s="61" customFormat="1" ht="12.95" customHeight="1" x14ac:dyDescent="0.15">
      <c r="B76" s="431"/>
      <c r="C76" s="431"/>
      <c r="D76" s="431"/>
      <c r="E76" s="431"/>
      <c r="F76" s="431"/>
      <c r="G76" s="431"/>
      <c r="H76" s="431"/>
      <c r="I76" s="431"/>
      <c r="J76" s="422"/>
      <c r="K76" s="422"/>
      <c r="L76" s="432"/>
      <c r="M76" s="432"/>
      <c r="N76" s="432"/>
      <c r="O76" s="432"/>
      <c r="P76" s="432"/>
      <c r="Q76" s="432"/>
      <c r="R76" s="432"/>
      <c r="S76" s="432"/>
      <c r="T76" s="432"/>
      <c r="U76" s="432"/>
      <c r="V76" s="432"/>
      <c r="W76" s="432"/>
      <c r="X76" s="432"/>
      <c r="Y76" s="432"/>
      <c r="Z76" s="432"/>
      <c r="AA76" s="432"/>
      <c r="AB76" s="432"/>
      <c r="AC76" s="432"/>
      <c r="AD76" s="432"/>
      <c r="AE76" s="432"/>
      <c r="AF76" s="432"/>
      <c r="AG76" s="433"/>
      <c r="AH76" s="433"/>
      <c r="AI76" s="433"/>
      <c r="AJ76" s="433"/>
      <c r="AK76" s="434"/>
      <c r="AL76" s="434"/>
      <c r="AM76" s="435"/>
      <c r="AN76" s="435"/>
      <c r="AO76" s="431"/>
    </row>
    <row r="77" spans="2:41" s="61" customFormat="1" ht="12.95" customHeight="1" x14ac:dyDescent="0.15">
      <c r="B77" s="431"/>
      <c r="C77" s="431"/>
      <c r="D77" s="431"/>
      <c r="E77" s="431"/>
      <c r="F77" s="431"/>
      <c r="G77" s="431"/>
      <c r="H77" s="431"/>
      <c r="I77" s="431"/>
      <c r="J77" s="422"/>
      <c r="K77" s="422"/>
      <c r="L77" s="432" t="s">
        <v>265</v>
      </c>
      <c r="M77" s="432"/>
      <c r="N77" s="432"/>
      <c r="O77" s="432"/>
      <c r="P77" s="432"/>
      <c r="Q77" s="432"/>
      <c r="R77" s="432"/>
      <c r="S77" s="432"/>
      <c r="T77" s="432"/>
      <c r="U77" s="432"/>
      <c r="V77" s="432"/>
      <c r="W77" s="432"/>
      <c r="X77" s="432"/>
      <c r="Y77" s="432"/>
      <c r="Z77" s="432"/>
      <c r="AA77" s="432"/>
      <c r="AB77" s="432"/>
      <c r="AC77" s="432"/>
      <c r="AD77" s="432"/>
      <c r="AE77" s="432"/>
      <c r="AF77" s="432"/>
      <c r="AG77" s="433"/>
      <c r="AH77" s="433"/>
      <c r="AI77" s="433"/>
      <c r="AJ77" s="433"/>
      <c r="AK77" s="434"/>
      <c r="AL77" s="434"/>
      <c r="AM77" s="435"/>
      <c r="AN77" s="435"/>
      <c r="AO77" s="431"/>
    </row>
    <row r="78" spans="2:41" s="61" customFormat="1" ht="12.95" customHeight="1" x14ac:dyDescent="0.15">
      <c r="B78" s="431"/>
      <c r="C78" s="431"/>
      <c r="D78" s="431"/>
      <c r="E78" s="431"/>
      <c r="F78" s="431"/>
      <c r="G78" s="431"/>
      <c r="H78" s="431"/>
      <c r="I78" s="431"/>
      <c r="J78" s="422"/>
      <c r="K78" s="422"/>
      <c r="L78" s="432"/>
      <c r="M78" s="432"/>
      <c r="N78" s="432"/>
      <c r="O78" s="432"/>
      <c r="P78" s="432"/>
      <c r="Q78" s="432"/>
      <c r="R78" s="432"/>
      <c r="S78" s="432"/>
      <c r="T78" s="432"/>
      <c r="U78" s="432"/>
      <c r="V78" s="432"/>
      <c r="W78" s="432"/>
      <c r="X78" s="432"/>
      <c r="Y78" s="432"/>
      <c r="Z78" s="432"/>
      <c r="AA78" s="432"/>
      <c r="AB78" s="432"/>
      <c r="AC78" s="432"/>
      <c r="AD78" s="432"/>
      <c r="AE78" s="432"/>
      <c r="AF78" s="432"/>
      <c r="AG78" s="433"/>
      <c r="AH78" s="433"/>
      <c r="AI78" s="433"/>
      <c r="AJ78" s="433"/>
      <c r="AK78" s="434"/>
      <c r="AL78" s="434"/>
      <c r="AM78" s="435"/>
      <c r="AN78" s="435"/>
      <c r="AO78" s="431"/>
    </row>
    <row r="79" spans="2:41" s="61" customFormat="1" ht="12.95" customHeight="1" x14ac:dyDescent="0.15">
      <c r="B79" s="431" t="s">
        <v>261</v>
      </c>
      <c r="C79" s="431"/>
      <c r="D79" s="431"/>
      <c r="E79" s="431"/>
      <c r="F79" s="431"/>
      <c r="G79" s="431"/>
      <c r="H79" s="431"/>
      <c r="I79" s="431"/>
      <c r="J79" s="422"/>
      <c r="K79" s="422"/>
      <c r="L79" s="432" t="s">
        <v>267</v>
      </c>
      <c r="M79" s="432"/>
      <c r="N79" s="432"/>
      <c r="O79" s="432"/>
      <c r="P79" s="432"/>
      <c r="Q79" s="432"/>
      <c r="R79" s="432"/>
      <c r="S79" s="432"/>
      <c r="T79" s="432"/>
      <c r="U79" s="432"/>
      <c r="V79" s="432"/>
      <c r="W79" s="432"/>
      <c r="X79" s="432"/>
      <c r="Y79" s="432"/>
      <c r="Z79" s="432"/>
      <c r="AA79" s="432"/>
      <c r="AB79" s="432"/>
      <c r="AC79" s="432"/>
      <c r="AD79" s="432"/>
      <c r="AE79" s="432"/>
      <c r="AF79" s="432"/>
      <c r="AG79" s="433"/>
      <c r="AH79" s="433"/>
      <c r="AI79" s="433"/>
      <c r="AJ79" s="433"/>
      <c r="AK79" s="434"/>
      <c r="AL79" s="434"/>
      <c r="AM79" s="435" t="s">
        <v>266</v>
      </c>
      <c r="AN79" s="435"/>
      <c r="AO79" s="431"/>
    </row>
    <row r="80" spans="2:41" s="61" customFormat="1" ht="12.95" customHeight="1" x14ac:dyDescent="0.15">
      <c r="B80" s="431"/>
      <c r="C80" s="431"/>
      <c r="D80" s="431"/>
      <c r="E80" s="431"/>
      <c r="F80" s="431"/>
      <c r="G80" s="431"/>
      <c r="H80" s="431"/>
      <c r="I80" s="431"/>
      <c r="J80" s="422"/>
      <c r="K80" s="422"/>
      <c r="L80" s="432"/>
      <c r="M80" s="432"/>
      <c r="N80" s="432"/>
      <c r="O80" s="432"/>
      <c r="P80" s="432"/>
      <c r="Q80" s="432"/>
      <c r="R80" s="432"/>
      <c r="S80" s="432"/>
      <c r="T80" s="432"/>
      <c r="U80" s="432"/>
      <c r="V80" s="432"/>
      <c r="W80" s="432"/>
      <c r="X80" s="432"/>
      <c r="Y80" s="432"/>
      <c r="Z80" s="432"/>
      <c r="AA80" s="432"/>
      <c r="AB80" s="432"/>
      <c r="AC80" s="432"/>
      <c r="AD80" s="432"/>
      <c r="AE80" s="432"/>
      <c r="AF80" s="432"/>
      <c r="AG80" s="433"/>
      <c r="AH80" s="433"/>
      <c r="AI80" s="433"/>
      <c r="AJ80" s="433"/>
      <c r="AK80" s="434"/>
      <c r="AL80" s="434"/>
      <c r="AM80" s="435"/>
      <c r="AN80" s="435"/>
      <c r="AO80" s="431"/>
    </row>
    <row r="81" spans="2:42" s="61" customFormat="1" ht="12.95" customHeight="1" x14ac:dyDescent="0.15">
      <c r="B81" s="431"/>
      <c r="C81" s="431"/>
      <c r="D81" s="431"/>
      <c r="E81" s="431"/>
      <c r="F81" s="431"/>
      <c r="G81" s="431"/>
      <c r="H81" s="431"/>
      <c r="I81" s="431"/>
      <c r="J81" s="422"/>
      <c r="K81" s="422"/>
      <c r="L81" s="432" t="s">
        <v>268</v>
      </c>
      <c r="M81" s="432"/>
      <c r="N81" s="432"/>
      <c r="O81" s="432"/>
      <c r="P81" s="432"/>
      <c r="Q81" s="432"/>
      <c r="R81" s="432"/>
      <c r="S81" s="432"/>
      <c r="T81" s="432"/>
      <c r="U81" s="432"/>
      <c r="V81" s="432"/>
      <c r="W81" s="432"/>
      <c r="X81" s="432"/>
      <c r="Y81" s="432"/>
      <c r="Z81" s="432"/>
      <c r="AA81" s="432"/>
      <c r="AB81" s="432"/>
      <c r="AC81" s="432"/>
      <c r="AD81" s="432"/>
      <c r="AE81" s="432"/>
      <c r="AF81" s="432"/>
      <c r="AG81" s="433"/>
      <c r="AH81" s="433"/>
      <c r="AI81" s="433"/>
      <c r="AJ81" s="433"/>
      <c r="AK81" s="434"/>
      <c r="AL81" s="434"/>
      <c r="AM81" s="435"/>
      <c r="AN81" s="435"/>
      <c r="AO81" s="431"/>
    </row>
    <row r="82" spans="2:42" s="61" customFormat="1" ht="12.95" customHeight="1" x14ac:dyDescent="0.15">
      <c r="B82" s="431"/>
      <c r="C82" s="431"/>
      <c r="D82" s="431"/>
      <c r="E82" s="431"/>
      <c r="F82" s="431"/>
      <c r="G82" s="431"/>
      <c r="H82" s="431"/>
      <c r="I82" s="431"/>
      <c r="J82" s="422"/>
      <c r="K82" s="422"/>
      <c r="L82" s="432"/>
      <c r="M82" s="432"/>
      <c r="N82" s="432"/>
      <c r="O82" s="432"/>
      <c r="P82" s="432"/>
      <c r="Q82" s="432"/>
      <c r="R82" s="432"/>
      <c r="S82" s="432"/>
      <c r="T82" s="432"/>
      <c r="U82" s="432"/>
      <c r="V82" s="432"/>
      <c r="W82" s="432"/>
      <c r="X82" s="432"/>
      <c r="Y82" s="432"/>
      <c r="Z82" s="432"/>
      <c r="AA82" s="432"/>
      <c r="AB82" s="432"/>
      <c r="AC82" s="432"/>
      <c r="AD82" s="432"/>
      <c r="AE82" s="432"/>
      <c r="AF82" s="432"/>
      <c r="AG82" s="433"/>
      <c r="AH82" s="433"/>
      <c r="AI82" s="433"/>
      <c r="AJ82" s="433"/>
      <c r="AK82" s="434"/>
      <c r="AL82" s="434"/>
      <c r="AM82" s="435"/>
      <c r="AN82" s="435"/>
      <c r="AO82" s="431"/>
    </row>
    <row r="83" spans="2:42" s="61" customFormat="1" ht="12.95" customHeight="1" x14ac:dyDescent="0.15">
      <c r="B83" s="431" t="s">
        <v>262</v>
      </c>
      <c r="C83" s="431"/>
      <c r="D83" s="431"/>
      <c r="E83" s="431"/>
      <c r="F83" s="431"/>
      <c r="G83" s="431"/>
      <c r="H83" s="431"/>
      <c r="I83" s="431"/>
      <c r="J83" s="422"/>
      <c r="K83" s="422"/>
      <c r="L83" s="432" t="s">
        <v>269</v>
      </c>
      <c r="M83" s="432"/>
      <c r="N83" s="432"/>
      <c r="O83" s="432"/>
      <c r="P83" s="432"/>
      <c r="Q83" s="432"/>
      <c r="R83" s="432"/>
      <c r="S83" s="432"/>
      <c r="T83" s="432"/>
      <c r="U83" s="432"/>
      <c r="V83" s="432"/>
      <c r="W83" s="432"/>
      <c r="X83" s="432"/>
      <c r="Y83" s="432"/>
      <c r="Z83" s="432"/>
      <c r="AA83" s="432"/>
      <c r="AB83" s="432"/>
      <c r="AC83" s="432"/>
      <c r="AD83" s="432"/>
      <c r="AE83" s="432"/>
      <c r="AF83" s="432"/>
      <c r="AG83" s="433"/>
      <c r="AH83" s="433"/>
      <c r="AI83" s="433"/>
      <c r="AJ83" s="433"/>
      <c r="AK83" s="434"/>
      <c r="AL83" s="434"/>
      <c r="AM83" s="435" t="s">
        <v>266</v>
      </c>
      <c r="AN83" s="435"/>
      <c r="AO83" s="431"/>
    </row>
    <row r="84" spans="2:42" s="61" customFormat="1" ht="12.95" customHeight="1" x14ac:dyDescent="0.15">
      <c r="B84" s="431"/>
      <c r="C84" s="431"/>
      <c r="D84" s="431"/>
      <c r="E84" s="431"/>
      <c r="F84" s="431"/>
      <c r="G84" s="431"/>
      <c r="H84" s="431"/>
      <c r="I84" s="431"/>
      <c r="J84" s="422"/>
      <c r="K84" s="422"/>
      <c r="L84" s="432"/>
      <c r="M84" s="432"/>
      <c r="N84" s="432"/>
      <c r="O84" s="432"/>
      <c r="P84" s="432"/>
      <c r="Q84" s="432"/>
      <c r="R84" s="432"/>
      <c r="S84" s="432"/>
      <c r="T84" s="432"/>
      <c r="U84" s="432"/>
      <c r="V84" s="432"/>
      <c r="W84" s="432"/>
      <c r="X84" s="432"/>
      <c r="Y84" s="432"/>
      <c r="Z84" s="432"/>
      <c r="AA84" s="432"/>
      <c r="AB84" s="432"/>
      <c r="AC84" s="432"/>
      <c r="AD84" s="432"/>
      <c r="AE84" s="432"/>
      <c r="AF84" s="432"/>
      <c r="AG84" s="433"/>
      <c r="AH84" s="433"/>
      <c r="AI84" s="433"/>
      <c r="AJ84" s="433"/>
      <c r="AK84" s="434"/>
      <c r="AL84" s="434"/>
      <c r="AM84" s="435"/>
      <c r="AN84" s="435"/>
      <c r="AO84" s="431"/>
    </row>
    <row r="85" spans="2:42" s="61" customFormat="1" ht="12.95" customHeight="1" x14ac:dyDescent="0.15">
      <c r="B85" s="431"/>
      <c r="C85" s="431"/>
      <c r="D85" s="431"/>
      <c r="E85" s="431"/>
      <c r="F85" s="431"/>
      <c r="G85" s="431"/>
      <c r="H85" s="431"/>
      <c r="I85" s="431"/>
      <c r="J85" s="422"/>
      <c r="K85" s="422"/>
      <c r="L85" s="432" t="s">
        <v>270</v>
      </c>
      <c r="M85" s="432"/>
      <c r="N85" s="432"/>
      <c r="O85" s="432"/>
      <c r="P85" s="432"/>
      <c r="Q85" s="432"/>
      <c r="R85" s="432"/>
      <c r="S85" s="432"/>
      <c r="T85" s="432"/>
      <c r="U85" s="432"/>
      <c r="V85" s="432"/>
      <c r="W85" s="432"/>
      <c r="X85" s="432"/>
      <c r="Y85" s="432"/>
      <c r="Z85" s="432"/>
      <c r="AA85" s="432"/>
      <c r="AB85" s="432"/>
      <c r="AC85" s="432"/>
      <c r="AD85" s="432"/>
      <c r="AE85" s="432"/>
      <c r="AF85" s="432"/>
      <c r="AG85" s="433"/>
      <c r="AH85" s="433"/>
      <c r="AI85" s="433"/>
      <c r="AJ85" s="433"/>
      <c r="AK85" s="434"/>
      <c r="AL85" s="434"/>
      <c r="AM85" s="435"/>
      <c r="AN85" s="435"/>
      <c r="AO85" s="431"/>
    </row>
    <row r="86" spans="2:42" s="61" customFormat="1" ht="12.95" customHeight="1" x14ac:dyDescent="0.15">
      <c r="B86" s="431"/>
      <c r="C86" s="431"/>
      <c r="D86" s="431"/>
      <c r="E86" s="431"/>
      <c r="F86" s="431"/>
      <c r="G86" s="431"/>
      <c r="H86" s="431"/>
      <c r="I86" s="431"/>
      <c r="J86" s="422"/>
      <c r="K86" s="422"/>
      <c r="L86" s="432"/>
      <c r="M86" s="432"/>
      <c r="N86" s="432"/>
      <c r="O86" s="432"/>
      <c r="P86" s="432"/>
      <c r="Q86" s="432"/>
      <c r="R86" s="432"/>
      <c r="S86" s="432"/>
      <c r="T86" s="432"/>
      <c r="U86" s="432"/>
      <c r="V86" s="432"/>
      <c r="W86" s="432"/>
      <c r="X86" s="432"/>
      <c r="Y86" s="432"/>
      <c r="Z86" s="432"/>
      <c r="AA86" s="432"/>
      <c r="AB86" s="432"/>
      <c r="AC86" s="432"/>
      <c r="AD86" s="432"/>
      <c r="AE86" s="432"/>
      <c r="AF86" s="432"/>
      <c r="AG86" s="433"/>
      <c r="AH86" s="433"/>
      <c r="AI86" s="433"/>
      <c r="AJ86" s="433"/>
      <c r="AK86" s="434"/>
      <c r="AL86" s="434"/>
      <c r="AM86" s="435"/>
      <c r="AN86" s="435"/>
      <c r="AO86" s="431"/>
    </row>
    <row r="87" spans="2:42" s="61" customFormat="1" ht="12.95" customHeight="1" x14ac:dyDescent="0.15">
      <c r="B87" s="67"/>
      <c r="C87" s="67"/>
      <c r="D87" s="67"/>
      <c r="E87" s="67"/>
      <c r="F87" s="67"/>
      <c r="G87" s="67"/>
      <c r="H87" s="67"/>
      <c r="I87" s="67"/>
      <c r="J87" s="66"/>
      <c r="K87" s="66"/>
      <c r="L87" s="70"/>
      <c r="M87" s="70"/>
      <c r="N87" s="70"/>
      <c r="O87" s="70"/>
      <c r="P87" s="70"/>
      <c r="Q87" s="70"/>
      <c r="R87" s="70"/>
      <c r="S87" s="70"/>
      <c r="T87" s="70"/>
      <c r="U87" s="70"/>
      <c r="V87" s="70"/>
      <c r="W87" s="70"/>
      <c r="X87" s="70"/>
      <c r="Y87" s="70"/>
      <c r="Z87" s="70"/>
      <c r="AA87" s="70"/>
      <c r="AB87" s="70"/>
      <c r="AC87" s="70"/>
      <c r="AD87" s="70"/>
      <c r="AE87" s="70"/>
      <c r="AF87" s="70"/>
      <c r="AG87" s="67"/>
      <c r="AH87" s="67"/>
      <c r="AI87" s="67"/>
      <c r="AJ87" s="67"/>
      <c r="AK87" s="67"/>
      <c r="AL87" s="67"/>
      <c r="AM87" s="67"/>
      <c r="AN87" s="67"/>
      <c r="AO87" s="67"/>
    </row>
    <row r="88" spans="2:42" s="61" customFormat="1" ht="12.95" customHeight="1" x14ac:dyDescent="0.15"/>
    <row r="89" spans="2:42" s="61" customFormat="1" ht="12.95" customHeight="1" x14ac:dyDescent="0.15">
      <c r="B89" s="437" t="s">
        <v>284</v>
      </c>
      <c r="C89" s="437"/>
      <c r="D89" s="437"/>
      <c r="E89" s="438" t="s">
        <v>348</v>
      </c>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row>
    <row r="90" spans="2:42" s="61" customFormat="1" ht="12.95" customHeight="1" x14ac:dyDescent="0.15">
      <c r="B90" s="82"/>
      <c r="C90" s="82"/>
      <c r="D90" s="82"/>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row>
    <row r="91" spans="2:42" s="61" customFormat="1" ht="12.95" customHeight="1" x14ac:dyDescent="0.15">
      <c r="B91" s="82"/>
      <c r="C91" s="82"/>
      <c r="D91" s="82"/>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row>
    <row r="92" spans="2:42" s="61" customFormat="1" ht="12.95" customHeight="1" x14ac:dyDescent="0.15">
      <c r="B92" s="82"/>
      <c r="C92" s="82"/>
      <c r="D92" s="82"/>
      <c r="E92" s="438"/>
      <c r="F92" s="438"/>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row>
    <row r="93" spans="2:42" s="61" customFormat="1" ht="12.95" customHeight="1" x14ac:dyDescent="0.15">
      <c r="B93" s="82"/>
      <c r="C93" s="82"/>
      <c r="D93" s="82"/>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5"/>
      <c r="AH93" s="85"/>
      <c r="AI93" s="85"/>
      <c r="AJ93" s="85"/>
      <c r="AK93" s="85"/>
      <c r="AL93" s="85"/>
      <c r="AM93" s="85"/>
      <c r="AN93" s="85"/>
      <c r="AO93" s="85"/>
      <c r="AP93" s="86"/>
    </row>
    <row r="94" spans="2:42" s="61" customFormat="1" ht="12.95" customHeight="1" x14ac:dyDescent="0.15">
      <c r="B94" s="439"/>
      <c r="C94" s="440"/>
      <c r="D94" s="440"/>
      <c r="E94" s="440"/>
      <c r="F94" s="440"/>
      <c r="G94" s="440"/>
      <c r="H94" s="440"/>
      <c r="I94" s="440"/>
      <c r="J94" s="440"/>
      <c r="K94" s="440"/>
      <c r="L94" s="440"/>
      <c r="M94" s="440"/>
      <c r="N94" s="440"/>
      <c r="O94" s="440"/>
      <c r="P94" s="440"/>
      <c r="Q94" s="440"/>
      <c r="R94" s="440"/>
      <c r="S94" s="440"/>
      <c r="T94" s="440"/>
      <c r="U94" s="440"/>
      <c r="V94" s="440"/>
      <c r="W94" s="441"/>
      <c r="X94" s="445" t="s">
        <v>342</v>
      </c>
      <c r="Y94" s="446"/>
      <c r="Z94" s="446"/>
      <c r="AA94" s="446"/>
      <c r="AB94" s="446"/>
      <c r="AC94" s="446"/>
      <c r="AD94" s="446"/>
      <c r="AE94" s="446"/>
      <c r="AF94" s="447"/>
      <c r="AG94" s="87"/>
      <c r="AH94" s="87"/>
      <c r="AI94" s="87"/>
      <c r="AJ94" s="87"/>
      <c r="AK94" s="87"/>
      <c r="AL94" s="87"/>
      <c r="AM94" s="87"/>
      <c r="AN94" s="87"/>
      <c r="AO94" s="87"/>
      <c r="AP94" s="86"/>
    </row>
    <row r="95" spans="2:42" s="61" customFormat="1" ht="12.95" customHeight="1" x14ac:dyDescent="0.15">
      <c r="B95" s="442"/>
      <c r="C95" s="443"/>
      <c r="D95" s="443"/>
      <c r="E95" s="443"/>
      <c r="F95" s="443"/>
      <c r="G95" s="443"/>
      <c r="H95" s="443"/>
      <c r="I95" s="443"/>
      <c r="J95" s="443"/>
      <c r="K95" s="443"/>
      <c r="L95" s="443"/>
      <c r="M95" s="443"/>
      <c r="N95" s="443"/>
      <c r="O95" s="443"/>
      <c r="P95" s="443"/>
      <c r="Q95" s="443"/>
      <c r="R95" s="443"/>
      <c r="S95" s="443"/>
      <c r="T95" s="443"/>
      <c r="U95" s="443"/>
      <c r="V95" s="443"/>
      <c r="W95" s="444"/>
      <c r="X95" s="448"/>
      <c r="Y95" s="449"/>
      <c r="Z95" s="449"/>
      <c r="AA95" s="449"/>
      <c r="AB95" s="449"/>
      <c r="AC95" s="449"/>
      <c r="AD95" s="449"/>
      <c r="AE95" s="449"/>
      <c r="AF95" s="450"/>
      <c r="AG95" s="87"/>
      <c r="AH95" s="87"/>
      <c r="AI95" s="87"/>
      <c r="AJ95" s="87"/>
      <c r="AK95" s="87"/>
      <c r="AL95" s="87"/>
      <c r="AM95" s="87"/>
      <c r="AN95" s="87"/>
      <c r="AO95" s="87"/>
      <c r="AP95" s="86"/>
    </row>
    <row r="96" spans="2:42" s="61" customFormat="1" ht="12.95" customHeight="1" x14ac:dyDescent="0.15">
      <c r="B96" s="460" t="s">
        <v>340</v>
      </c>
      <c r="C96" s="461"/>
      <c r="D96" s="461"/>
      <c r="E96" s="461"/>
      <c r="F96" s="461"/>
      <c r="G96" s="461"/>
      <c r="H96" s="461"/>
      <c r="I96" s="461"/>
      <c r="J96" s="461"/>
      <c r="K96" s="461"/>
      <c r="L96" s="461"/>
      <c r="M96" s="461"/>
      <c r="N96" s="461"/>
      <c r="O96" s="461"/>
      <c r="P96" s="461"/>
      <c r="Q96" s="461"/>
      <c r="R96" s="461"/>
      <c r="S96" s="461"/>
      <c r="T96" s="461"/>
      <c r="U96" s="461"/>
      <c r="V96" s="461"/>
      <c r="W96" s="461"/>
      <c r="X96" s="451"/>
      <c r="Y96" s="452"/>
      <c r="Z96" s="452"/>
      <c r="AA96" s="452"/>
      <c r="AB96" s="452"/>
      <c r="AC96" s="452"/>
      <c r="AD96" s="452"/>
      <c r="AE96" s="452"/>
      <c r="AF96" s="453"/>
      <c r="AG96" s="88"/>
      <c r="AH96" s="88"/>
      <c r="AI96" s="88"/>
      <c r="AJ96" s="88"/>
      <c r="AK96" s="88"/>
      <c r="AL96" s="88"/>
      <c r="AM96" s="88"/>
      <c r="AN96" s="88"/>
      <c r="AO96" s="88"/>
      <c r="AP96" s="86"/>
    </row>
    <row r="97" spans="2:42" s="61" customFormat="1" ht="12.95" customHeight="1" x14ac:dyDescent="0.15">
      <c r="B97" s="462"/>
      <c r="C97" s="463"/>
      <c r="D97" s="463"/>
      <c r="E97" s="463"/>
      <c r="F97" s="463"/>
      <c r="G97" s="463"/>
      <c r="H97" s="463"/>
      <c r="I97" s="463"/>
      <c r="J97" s="463"/>
      <c r="K97" s="463"/>
      <c r="L97" s="463"/>
      <c r="M97" s="463"/>
      <c r="N97" s="463"/>
      <c r="O97" s="463"/>
      <c r="P97" s="463"/>
      <c r="Q97" s="463"/>
      <c r="R97" s="463"/>
      <c r="S97" s="463"/>
      <c r="T97" s="463"/>
      <c r="U97" s="463"/>
      <c r="V97" s="463"/>
      <c r="W97" s="463"/>
      <c r="X97" s="454"/>
      <c r="Y97" s="455"/>
      <c r="Z97" s="455"/>
      <c r="AA97" s="455"/>
      <c r="AB97" s="455"/>
      <c r="AC97" s="455"/>
      <c r="AD97" s="455"/>
      <c r="AE97" s="455"/>
      <c r="AF97" s="456"/>
      <c r="AG97" s="88"/>
      <c r="AH97" s="88"/>
      <c r="AI97" s="88"/>
      <c r="AJ97" s="88"/>
      <c r="AK97" s="88"/>
      <c r="AL97" s="88"/>
      <c r="AM97" s="88"/>
      <c r="AN97" s="88"/>
      <c r="AO97" s="88"/>
      <c r="AP97" s="86"/>
    </row>
    <row r="98" spans="2:42" s="61" customFormat="1" ht="12.95" customHeight="1" x14ac:dyDescent="0.15">
      <c r="B98" s="460" t="s">
        <v>341</v>
      </c>
      <c r="C98" s="461"/>
      <c r="D98" s="461"/>
      <c r="E98" s="461"/>
      <c r="F98" s="461"/>
      <c r="G98" s="461"/>
      <c r="H98" s="461"/>
      <c r="I98" s="461"/>
      <c r="J98" s="461"/>
      <c r="K98" s="461"/>
      <c r="L98" s="461"/>
      <c r="M98" s="461"/>
      <c r="N98" s="461"/>
      <c r="O98" s="461"/>
      <c r="P98" s="461"/>
      <c r="Q98" s="461"/>
      <c r="R98" s="461"/>
      <c r="S98" s="461"/>
      <c r="T98" s="461"/>
      <c r="U98" s="461"/>
      <c r="V98" s="461"/>
      <c r="W98" s="461"/>
      <c r="X98" s="451"/>
      <c r="Y98" s="452"/>
      <c r="Z98" s="452"/>
      <c r="AA98" s="452"/>
      <c r="AB98" s="452"/>
      <c r="AC98" s="452"/>
      <c r="AD98" s="452"/>
      <c r="AE98" s="452"/>
      <c r="AF98" s="453"/>
      <c r="AG98" s="89"/>
      <c r="AH98" s="89"/>
      <c r="AI98" s="89"/>
      <c r="AJ98" s="89"/>
      <c r="AK98" s="89"/>
      <c r="AL98" s="89"/>
      <c r="AM98" s="89"/>
      <c r="AN98" s="89"/>
      <c r="AO98" s="89"/>
      <c r="AP98" s="86"/>
    </row>
    <row r="99" spans="2:42" s="61" customFormat="1" ht="12.95" customHeight="1" x14ac:dyDescent="0.15">
      <c r="B99" s="462"/>
      <c r="C99" s="463"/>
      <c r="D99" s="463"/>
      <c r="E99" s="463"/>
      <c r="F99" s="463"/>
      <c r="G99" s="463"/>
      <c r="H99" s="463"/>
      <c r="I99" s="463"/>
      <c r="J99" s="463"/>
      <c r="K99" s="463"/>
      <c r="L99" s="463"/>
      <c r="M99" s="463"/>
      <c r="N99" s="463"/>
      <c r="O99" s="463"/>
      <c r="P99" s="463"/>
      <c r="Q99" s="463"/>
      <c r="R99" s="463"/>
      <c r="S99" s="463"/>
      <c r="T99" s="463"/>
      <c r="U99" s="463"/>
      <c r="V99" s="463"/>
      <c r="W99" s="463"/>
      <c r="X99" s="454"/>
      <c r="Y99" s="455"/>
      <c r="Z99" s="455"/>
      <c r="AA99" s="455"/>
      <c r="AB99" s="455"/>
      <c r="AC99" s="455"/>
      <c r="AD99" s="455"/>
      <c r="AE99" s="455"/>
      <c r="AF99" s="456"/>
      <c r="AG99" s="89"/>
      <c r="AH99" s="89"/>
      <c r="AI99" s="89"/>
      <c r="AJ99" s="89"/>
      <c r="AK99" s="89"/>
      <c r="AL99" s="89"/>
      <c r="AM99" s="89"/>
      <c r="AN99" s="89"/>
      <c r="AO99" s="89"/>
      <c r="AP99" s="86"/>
    </row>
    <row r="100" spans="2:42" s="61" customFormat="1" ht="12.95" customHeight="1" x14ac:dyDescent="0.15">
      <c r="AG100" s="86"/>
      <c r="AH100" s="86"/>
      <c r="AI100" s="86"/>
      <c r="AJ100" s="86"/>
      <c r="AK100" s="86"/>
      <c r="AL100" s="86"/>
      <c r="AM100" s="86"/>
      <c r="AN100" s="86"/>
      <c r="AO100" s="86"/>
      <c r="AP100" s="86"/>
    </row>
    <row r="101" spans="2:42" s="61" customFormat="1" ht="12.95" customHeight="1" x14ac:dyDescent="0.15">
      <c r="AG101" s="86"/>
      <c r="AH101" s="86"/>
      <c r="AI101" s="86"/>
      <c r="AJ101" s="86"/>
      <c r="AK101" s="86"/>
      <c r="AL101" s="86"/>
      <c r="AM101" s="86"/>
      <c r="AN101" s="86"/>
      <c r="AO101" s="86"/>
      <c r="AP101" s="86"/>
    </row>
    <row r="102" spans="2:42" s="61" customFormat="1" ht="12.95" customHeight="1" x14ac:dyDescent="0.15">
      <c r="B102" s="437" t="s">
        <v>275</v>
      </c>
      <c r="C102" s="437"/>
      <c r="D102" s="437"/>
      <c r="E102" s="468" t="s">
        <v>349</v>
      </c>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row>
    <row r="103" spans="2:42" s="61" customFormat="1" ht="12.95" customHeight="1" x14ac:dyDescent="0.15">
      <c r="B103" s="82"/>
      <c r="C103" s="82"/>
      <c r="D103" s="82"/>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row>
    <row r="104" spans="2:42" s="61" customFormat="1" ht="12.95" customHeight="1" x14ac:dyDescent="0.15">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row>
    <row r="105" spans="2:42" s="61" customFormat="1" ht="12.95" customHeight="1" x14ac:dyDescent="0.15">
      <c r="B105" s="417" t="s">
        <v>353</v>
      </c>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row>
    <row r="106" spans="2:42" s="61" customFormat="1" ht="12.95" customHeight="1" x14ac:dyDescent="0.15">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row>
    <row r="107" spans="2:42" s="61" customFormat="1" ht="12.95" customHeight="1" x14ac:dyDescent="0.15">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row>
    <row r="108" spans="2:42" s="61" customFormat="1" ht="12.95" customHeight="1" x14ac:dyDescent="0.15">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row>
    <row r="109" spans="2:42" s="61" customFormat="1" ht="12.95" customHeight="1" x14ac:dyDescent="0.15">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row>
    <row r="110" spans="2:42" s="61" customFormat="1" ht="12.95" customHeight="1" x14ac:dyDescent="0.15">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row>
    <row r="111" spans="2:42" s="61" customFormat="1" ht="12.95" customHeight="1" x14ac:dyDescent="0.15"/>
    <row r="112" spans="2:42" s="61" customFormat="1" ht="12.95" customHeight="1" x14ac:dyDescent="0.15"/>
    <row r="113" spans="2:41" s="61" customFormat="1" ht="12.95" customHeight="1" x14ac:dyDescent="0.15">
      <c r="B113" s="473" t="s">
        <v>283</v>
      </c>
      <c r="C113" s="473"/>
      <c r="D113" s="473"/>
      <c r="E113" s="474" t="s">
        <v>326</v>
      </c>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row>
    <row r="114" spans="2:41" s="61" customFormat="1" ht="12.95" customHeight="1" x14ac:dyDescent="0.15">
      <c r="B114" s="71"/>
      <c r="C114" s="71"/>
      <c r="D114" s="71"/>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row>
    <row r="115" spans="2:41" s="61" customFormat="1" ht="12.95" customHeight="1" x14ac:dyDescent="0.15">
      <c r="B115" s="71"/>
      <c r="C115" s="71"/>
      <c r="D115" s="7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row>
    <row r="116" spans="2:41" s="61" customFormat="1" ht="12.95" customHeight="1" x14ac:dyDescent="0.15">
      <c r="B116" s="422"/>
      <c r="C116" s="422"/>
      <c r="D116" s="432" t="s">
        <v>271</v>
      </c>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row>
    <row r="117" spans="2:41" s="61" customFormat="1" ht="12.95" customHeight="1" x14ac:dyDescent="0.15">
      <c r="B117" s="422"/>
      <c r="C117" s="422"/>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2"/>
      <c r="AL117" s="432"/>
      <c r="AM117" s="432"/>
      <c r="AN117" s="432"/>
      <c r="AO117" s="432"/>
    </row>
    <row r="118" spans="2:41" s="61" customFormat="1" ht="12.95" customHeight="1" x14ac:dyDescent="0.15">
      <c r="B118" s="422"/>
      <c r="C118" s="422"/>
      <c r="D118" s="469" t="s">
        <v>335</v>
      </c>
      <c r="E118" s="464"/>
      <c r="F118" s="464"/>
      <c r="G118" s="464"/>
      <c r="H118" s="464"/>
      <c r="I118" s="464"/>
      <c r="J118" s="464"/>
      <c r="K118" s="464"/>
      <c r="L118" s="464"/>
      <c r="M118" s="464"/>
      <c r="N118" s="464"/>
      <c r="O118" s="464"/>
      <c r="P118" s="464"/>
      <c r="Q118" s="452"/>
      <c r="R118" s="452"/>
      <c r="S118" s="452"/>
      <c r="T118" s="452"/>
      <c r="U118" s="471" t="s">
        <v>333</v>
      </c>
      <c r="V118" s="471"/>
      <c r="W118" s="471"/>
      <c r="X118" s="471" t="s">
        <v>334</v>
      </c>
      <c r="Y118" s="471"/>
      <c r="Z118" s="471"/>
      <c r="AA118" s="452"/>
      <c r="AB118" s="452"/>
      <c r="AC118" s="452"/>
      <c r="AD118" s="452"/>
      <c r="AE118" s="452"/>
      <c r="AF118" s="464" t="s">
        <v>336</v>
      </c>
      <c r="AG118" s="464"/>
      <c r="AH118" s="464"/>
      <c r="AI118" s="464"/>
      <c r="AJ118" s="464"/>
      <c r="AK118" s="464"/>
      <c r="AL118" s="464"/>
      <c r="AM118" s="464"/>
      <c r="AN118" s="464"/>
      <c r="AO118" s="465"/>
    </row>
    <row r="119" spans="2:41" s="61" customFormat="1" ht="12.95" customHeight="1" x14ac:dyDescent="0.15">
      <c r="B119" s="422"/>
      <c r="C119" s="422"/>
      <c r="D119" s="470"/>
      <c r="E119" s="466"/>
      <c r="F119" s="466"/>
      <c r="G119" s="466"/>
      <c r="H119" s="466"/>
      <c r="I119" s="466"/>
      <c r="J119" s="466"/>
      <c r="K119" s="466"/>
      <c r="L119" s="466"/>
      <c r="M119" s="466"/>
      <c r="N119" s="466"/>
      <c r="O119" s="466"/>
      <c r="P119" s="466"/>
      <c r="Q119" s="455"/>
      <c r="R119" s="455"/>
      <c r="S119" s="455"/>
      <c r="T119" s="455"/>
      <c r="U119" s="472"/>
      <c r="V119" s="472"/>
      <c r="W119" s="472"/>
      <c r="X119" s="472"/>
      <c r="Y119" s="472"/>
      <c r="Z119" s="472"/>
      <c r="AA119" s="455"/>
      <c r="AB119" s="455"/>
      <c r="AC119" s="455"/>
      <c r="AD119" s="455"/>
      <c r="AE119" s="455"/>
      <c r="AF119" s="466"/>
      <c r="AG119" s="466"/>
      <c r="AH119" s="466"/>
      <c r="AI119" s="466"/>
      <c r="AJ119" s="466"/>
      <c r="AK119" s="466"/>
      <c r="AL119" s="466"/>
      <c r="AM119" s="466"/>
      <c r="AN119" s="466"/>
      <c r="AO119" s="467"/>
    </row>
    <row r="120" spans="2:41" s="61" customFormat="1" ht="12.95" customHeight="1" x14ac:dyDescent="0.15"/>
    <row r="121" spans="2:41" s="61" customFormat="1" ht="12.95" customHeight="1" x14ac:dyDescent="0.15"/>
    <row r="122" spans="2:41" s="61" customFormat="1" ht="12.95" customHeight="1" x14ac:dyDescent="0.15">
      <c r="B122" s="437" t="s">
        <v>282</v>
      </c>
      <c r="C122" s="437"/>
      <c r="D122" s="437"/>
      <c r="E122" s="468" t="s">
        <v>327</v>
      </c>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row>
    <row r="123" spans="2:41" s="61" customFormat="1" ht="12.95" customHeight="1" x14ac:dyDescent="0.15">
      <c r="B123" s="83"/>
      <c r="C123" s="83"/>
      <c r="D123" s="83"/>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row>
    <row r="124" spans="2:41" s="61" customFormat="1" ht="12.95" customHeight="1" x14ac:dyDescent="0.15">
      <c r="B124" s="422"/>
      <c r="C124" s="422"/>
      <c r="D124" s="432" t="s">
        <v>272</v>
      </c>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70"/>
      <c r="AI124" s="72"/>
      <c r="AJ124" s="72"/>
      <c r="AK124" s="72"/>
      <c r="AL124" s="72"/>
      <c r="AM124" s="72"/>
      <c r="AN124" s="72"/>
    </row>
    <row r="125" spans="2:41" s="61" customFormat="1" ht="12.95" customHeight="1" x14ac:dyDescent="0.15">
      <c r="B125" s="422"/>
      <c r="C125" s="422"/>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70"/>
      <c r="AI125" s="72"/>
      <c r="AJ125" s="72"/>
      <c r="AK125" s="72"/>
      <c r="AL125" s="72"/>
      <c r="AM125" s="72"/>
      <c r="AN125" s="72"/>
    </row>
    <row r="126" spans="2:41" s="61" customFormat="1" ht="12.95" customHeight="1" x14ac:dyDescent="0.15">
      <c r="B126" s="422"/>
      <c r="C126" s="422"/>
      <c r="D126" s="432" t="s">
        <v>350</v>
      </c>
      <c r="E126" s="432"/>
      <c r="F126" s="432"/>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70"/>
      <c r="AI126" s="72"/>
      <c r="AJ126" s="72"/>
      <c r="AK126" s="72"/>
      <c r="AL126" s="72"/>
      <c r="AM126" s="72"/>
      <c r="AN126" s="72"/>
    </row>
    <row r="127" spans="2:41" s="61" customFormat="1" ht="12.95" customHeight="1" x14ac:dyDescent="0.15">
      <c r="B127" s="422"/>
      <c r="C127" s="422"/>
      <c r="D127" s="432"/>
      <c r="E127" s="432"/>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70"/>
      <c r="AI127" s="72"/>
      <c r="AJ127" s="72"/>
      <c r="AK127" s="72"/>
      <c r="AL127" s="72"/>
      <c r="AM127" s="72"/>
      <c r="AN127" s="72"/>
    </row>
    <row r="128" spans="2:41" s="61" customFormat="1" ht="12.95" customHeight="1" x14ac:dyDescent="0.15">
      <c r="B128" s="422"/>
      <c r="C128" s="422"/>
      <c r="D128" s="432" t="s">
        <v>351</v>
      </c>
      <c r="E128" s="432"/>
      <c r="F128" s="432"/>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70"/>
    </row>
    <row r="129" spans="2:41" s="61" customFormat="1" ht="12.95" customHeight="1" x14ac:dyDescent="0.15">
      <c r="B129" s="457"/>
      <c r="C129" s="457"/>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70"/>
    </row>
    <row r="130" spans="2:41" s="61" customFormat="1" ht="12.95" customHeight="1" x14ac:dyDescent="0.15">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c r="AO130" s="459"/>
    </row>
    <row r="131" spans="2:41" s="61" customFormat="1" ht="12.95" customHeight="1" x14ac:dyDescent="0.15">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row>
    <row r="132" spans="2:41" s="61" customFormat="1" ht="12.95" customHeight="1" x14ac:dyDescent="0.15">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row>
    <row r="133" spans="2:41" s="61" customFormat="1" ht="12.95" customHeight="1" x14ac:dyDescent="0.15">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c r="AO133" s="459"/>
    </row>
    <row r="134" spans="2:41" s="61" customFormat="1" ht="12.95" customHeight="1" x14ac:dyDescent="0.15">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row>
    <row r="135" spans="2:41" s="61" customFormat="1" ht="12.95" customHeight="1" x14ac:dyDescent="0.15">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c r="AO135" s="459"/>
    </row>
    <row r="136" spans="2:41" s="61" customFormat="1" ht="12.95" customHeight="1" x14ac:dyDescent="0.15">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c r="AO136" s="459"/>
    </row>
    <row r="137" spans="2:41" s="61" customFormat="1" ht="12.95" customHeight="1" x14ac:dyDescent="0.15">
      <c r="B137" s="459"/>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row>
    <row r="138" spans="2:41" s="61" customFormat="1" ht="12.95" customHeight="1" x14ac:dyDescent="0.15"/>
    <row r="139" spans="2:41" s="61" customFormat="1" ht="12.95" customHeight="1" x14ac:dyDescent="0.15"/>
    <row r="140" spans="2:41" s="61" customFormat="1" ht="12.95" customHeight="1" x14ac:dyDescent="0.15"/>
    <row r="141" spans="2:41" s="61" customFormat="1" ht="12.95" customHeight="1" x14ac:dyDescent="0.15"/>
    <row r="142" spans="2:41" s="61" customFormat="1" ht="12.95" customHeight="1" x14ac:dyDescent="0.15"/>
    <row r="143" spans="2:41" s="61" customFormat="1" ht="12.95" customHeight="1" x14ac:dyDescent="0.15"/>
    <row r="144" spans="2:41" s="61" customFormat="1" ht="12.95" customHeight="1" x14ac:dyDescent="0.15"/>
    <row r="145" spans="39:40" s="61" customFormat="1" ht="12.95" customHeight="1" x14ac:dyDescent="0.15"/>
    <row r="146" spans="39:40" s="61" customFormat="1" ht="12.95" customHeight="1" x14ac:dyDescent="0.15">
      <c r="AM146" s="73" t="s">
        <v>273</v>
      </c>
      <c r="AN146" s="73"/>
    </row>
    <row r="147" spans="39:40" s="61" customFormat="1" ht="12.95" customHeight="1" x14ac:dyDescent="0.15"/>
    <row r="148" spans="39:40" s="61" customFormat="1" ht="12.95" customHeight="1" x14ac:dyDescent="0.15"/>
    <row r="149" spans="39:40" ht="14.45" customHeight="1" x14ac:dyDescent="0.15"/>
    <row r="150" spans="39:40" ht="14.45" customHeight="1" x14ac:dyDescent="0.15"/>
    <row r="151" spans="39:40" ht="14.45" customHeight="1" x14ac:dyDescent="0.15"/>
    <row r="152" spans="39:40" ht="14.45" customHeight="1" x14ac:dyDescent="0.15"/>
    <row r="153" spans="39:40" ht="14.45" customHeight="1" x14ac:dyDescent="0.15"/>
    <row r="154" spans="39:40" ht="14.45" customHeight="1" x14ac:dyDescent="0.15"/>
    <row r="155" spans="39:40" ht="14.45" customHeight="1" x14ac:dyDescent="0.15"/>
    <row r="156" spans="39:40" ht="14.45" customHeight="1" x14ac:dyDescent="0.15"/>
    <row r="157" spans="39:40" ht="14.45" customHeight="1" x14ac:dyDescent="0.15"/>
    <row r="158" spans="39:40" ht="14.45" customHeight="1" x14ac:dyDescent="0.15"/>
    <row r="159" spans="39:40" ht="14.45" customHeight="1" x14ac:dyDescent="0.15"/>
    <row r="160" spans="39:4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ht="14.45" customHeight="1" x14ac:dyDescent="0.15"/>
    <row r="178" ht="14.45" customHeight="1" x14ac:dyDescent="0.15"/>
    <row r="179" ht="14.45" customHeight="1" x14ac:dyDescent="0.15"/>
    <row r="180" ht="14.45" customHeight="1" x14ac:dyDescent="0.15"/>
    <row r="181" ht="14.45" customHeight="1" x14ac:dyDescent="0.15"/>
    <row r="182" ht="14.45" customHeight="1" x14ac:dyDescent="0.15"/>
    <row r="183" ht="14.45" customHeight="1" x14ac:dyDescent="0.15"/>
    <row r="184" ht="14.45" customHeight="1" x14ac:dyDescent="0.15"/>
    <row r="185" ht="14.45" customHeight="1" x14ac:dyDescent="0.15"/>
    <row r="186" ht="14.45" customHeight="1" x14ac:dyDescent="0.15"/>
    <row r="187" ht="14.45" customHeight="1" x14ac:dyDescent="0.15"/>
    <row r="188" ht="14.45" customHeight="1" x14ac:dyDescent="0.15"/>
    <row r="189" ht="14.45" customHeight="1" x14ac:dyDescent="0.15"/>
    <row r="190" ht="14.45" customHeight="1" x14ac:dyDescent="0.15"/>
    <row r="191" ht="14.45" customHeight="1" x14ac:dyDescent="0.15"/>
    <row r="192" ht="14.45" customHeight="1" x14ac:dyDescent="0.15"/>
    <row r="193" ht="14.45" customHeight="1" x14ac:dyDescent="0.15"/>
    <row r="194" ht="14.45" customHeight="1" x14ac:dyDescent="0.15"/>
    <row r="195" ht="14.45" customHeight="1" x14ac:dyDescent="0.15"/>
    <row r="196" ht="14.45" customHeight="1" x14ac:dyDescent="0.15"/>
    <row r="197" ht="14.45" customHeight="1" x14ac:dyDescent="0.15"/>
    <row r="198" ht="14.45" customHeight="1" x14ac:dyDescent="0.15"/>
    <row r="199" ht="14.45" customHeight="1" x14ac:dyDescent="0.15"/>
    <row r="200" ht="14.45" customHeight="1" x14ac:dyDescent="0.15"/>
    <row r="201" ht="14.45" customHeight="1" x14ac:dyDescent="0.15"/>
    <row r="202" ht="14.45" customHeight="1" x14ac:dyDescent="0.15"/>
    <row r="203" ht="14.45" customHeight="1" x14ac:dyDescent="0.15"/>
    <row r="204" ht="14.45" customHeight="1" x14ac:dyDescent="0.15"/>
    <row r="205" ht="14.45" customHeight="1" x14ac:dyDescent="0.15"/>
    <row r="206" ht="14.45" customHeight="1" x14ac:dyDescent="0.15"/>
    <row r="207" ht="14.45" customHeight="1" x14ac:dyDescent="0.15"/>
    <row r="208" ht="14.45" customHeight="1" x14ac:dyDescent="0.15"/>
    <row r="209" ht="14.45" customHeight="1" x14ac:dyDescent="0.15"/>
    <row r="210" ht="14.45" customHeight="1" x14ac:dyDescent="0.15"/>
    <row r="211" ht="14.45" customHeight="1" x14ac:dyDescent="0.15"/>
    <row r="212" ht="14.45" customHeight="1" x14ac:dyDescent="0.15"/>
    <row r="213" ht="14.45" customHeight="1" x14ac:dyDescent="0.15"/>
    <row r="214" ht="14.45" customHeight="1" x14ac:dyDescent="0.15"/>
    <row r="215" ht="14.45" customHeight="1" x14ac:dyDescent="0.15"/>
    <row r="216" ht="14.45" customHeight="1" x14ac:dyDescent="0.15"/>
    <row r="217" ht="14.45" customHeight="1" x14ac:dyDescent="0.15"/>
    <row r="218" ht="14.45" customHeight="1" x14ac:dyDescent="0.15"/>
    <row r="219" ht="14.45" customHeight="1" x14ac:dyDescent="0.15"/>
    <row r="220" ht="14.45" customHeight="1" x14ac:dyDescent="0.15"/>
    <row r="221" ht="14.45" customHeight="1" x14ac:dyDescent="0.15"/>
    <row r="222" ht="14.45" customHeight="1" x14ac:dyDescent="0.15"/>
    <row r="223" ht="14.45" customHeight="1" x14ac:dyDescent="0.15"/>
    <row r="224" ht="14.45" customHeight="1" x14ac:dyDescent="0.15"/>
    <row r="225" ht="14.45" customHeight="1" x14ac:dyDescent="0.15"/>
    <row r="226" ht="14.45" customHeight="1" x14ac:dyDescent="0.15"/>
    <row r="227" ht="14.45" customHeight="1" x14ac:dyDescent="0.15"/>
    <row r="228" ht="14.45" customHeight="1" x14ac:dyDescent="0.15"/>
    <row r="229" ht="14.45" customHeight="1" x14ac:dyDescent="0.15"/>
    <row r="230" ht="14.45" customHeight="1" x14ac:dyDescent="0.15"/>
    <row r="231" ht="14.45" customHeight="1" x14ac:dyDescent="0.15"/>
    <row r="232" ht="14.45" customHeight="1" x14ac:dyDescent="0.15"/>
    <row r="233" ht="14.45" customHeight="1" x14ac:dyDescent="0.15"/>
    <row r="234" ht="14.45" customHeight="1" x14ac:dyDescent="0.15"/>
    <row r="235" ht="14.45" customHeight="1" x14ac:dyDescent="0.15"/>
    <row r="236" ht="14.45" customHeight="1" x14ac:dyDescent="0.15"/>
    <row r="237" ht="14.45" customHeight="1" x14ac:dyDescent="0.15"/>
    <row r="238" ht="14.45" customHeight="1" x14ac:dyDescent="0.15"/>
    <row r="239" ht="14.45" customHeight="1" x14ac:dyDescent="0.15"/>
    <row r="240" ht="14.45" customHeight="1" x14ac:dyDescent="0.15"/>
    <row r="241" ht="14.45" customHeight="1" x14ac:dyDescent="0.15"/>
    <row r="242" ht="14.45" customHeight="1" x14ac:dyDescent="0.15"/>
    <row r="243" ht="14.45" customHeight="1" x14ac:dyDescent="0.15"/>
    <row r="244" ht="14.45" customHeight="1" x14ac:dyDescent="0.15"/>
    <row r="245" ht="14.45" customHeight="1" x14ac:dyDescent="0.15"/>
    <row r="246" ht="14.45" customHeight="1" x14ac:dyDescent="0.15"/>
    <row r="247" ht="14.45" customHeight="1" x14ac:dyDescent="0.15"/>
    <row r="248" ht="14.45" customHeight="1" x14ac:dyDescent="0.15"/>
    <row r="249" ht="14.45" customHeight="1" x14ac:dyDescent="0.15"/>
    <row r="250" ht="14.45" customHeight="1" x14ac:dyDescent="0.15"/>
    <row r="251" ht="14.45" customHeight="1" x14ac:dyDescent="0.15"/>
    <row r="252" ht="14.45" customHeight="1" x14ac:dyDescent="0.15"/>
    <row r="253" ht="14.45" customHeight="1" x14ac:dyDescent="0.15"/>
    <row r="254" ht="14.45" customHeight="1" x14ac:dyDescent="0.15"/>
    <row r="255" ht="14.45" customHeight="1" x14ac:dyDescent="0.15"/>
    <row r="256" ht="14.45" customHeight="1" x14ac:dyDescent="0.15"/>
    <row r="257" ht="14.45" customHeight="1" x14ac:dyDescent="0.15"/>
    <row r="258" ht="14.45" customHeight="1" x14ac:dyDescent="0.15"/>
    <row r="259" ht="14.45" customHeight="1" x14ac:dyDescent="0.15"/>
    <row r="260" ht="14.45" customHeight="1" x14ac:dyDescent="0.15"/>
    <row r="261" ht="14.45" customHeight="1" x14ac:dyDescent="0.15"/>
    <row r="262" ht="14.45" customHeight="1" x14ac:dyDescent="0.15"/>
    <row r="263" ht="14.45" customHeight="1" x14ac:dyDescent="0.15"/>
    <row r="264" ht="14.45" customHeight="1" x14ac:dyDescent="0.15"/>
    <row r="265" ht="14.45" customHeight="1" x14ac:dyDescent="0.15"/>
    <row r="266" ht="14.45" customHeight="1" x14ac:dyDescent="0.15"/>
    <row r="267" ht="14.45" customHeight="1" x14ac:dyDescent="0.15"/>
    <row r="268" ht="14.45" customHeight="1" x14ac:dyDescent="0.15"/>
    <row r="269" ht="14.45" customHeight="1" x14ac:dyDescent="0.15"/>
    <row r="270" ht="14.45" customHeight="1" x14ac:dyDescent="0.15"/>
    <row r="271" ht="14.45" customHeight="1" x14ac:dyDescent="0.15"/>
    <row r="272" ht="14.45" customHeight="1" x14ac:dyDescent="0.15"/>
    <row r="273" ht="14.45" customHeight="1" x14ac:dyDescent="0.15"/>
    <row r="274" ht="14.45" customHeight="1" x14ac:dyDescent="0.15"/>
    <row r="275" ht="14.45" customHeight="1" x14ac:dyDescent="0.15"/>
    <row r="276" ht="14.45" customHeight="1" x14ac:dyDescent="0.15"/>
    <row r="277" ht="14.45" customHeight="1" x14ac:dyDescent="0.15"/>
    <row r="278" ht="14.45" customHeight="1" x14ac:dyDescent="0.15"/>
    <row r="279" ht="14.45" customHeight="1" x14ac:dyDescent="0.15"/>
    <row r="280" ht="14.45" customHeight="1" x14ac:dyDescent="0.15"/>
    <row r="281" ht="14.45" customHeight="1" x14ac:dyDescent="0.15"/>
    <row r="282" ht="14.45" customHeight="1" x14ac:dyDescent="0.15"/>
    <row r="283" ht="14.45" customHeight="1" x14ac:dyDescent="0.15"/>
    <row r="284" ht="14.45" customHeight="1" x14ac:dyDescent="0.15"/>
    <row r="285" ht="14.45" customHeight="1" x14ac:dyDescent="0.15"/>
    <row r="286" ht="14.45" customHeight="1" x14ac:dyDescent="0.15"/>
    <row r="287" ht="14.45" customHeight="1" x14ac:dyDescent="0.15"/>
    <row r="288" ht="14.45" customHeight="1" x14ac:dyDescent="0.15"/>
    <row r="289" ht="14.45" customHeight="1" x14ac:dyDescent="0.15"/>
    <row r="290" ht="14.45" customHeight="1" x14ac:dyDescent="0.15"/>
    <row r="291" ht="14.45" customHeight="1" x14ac:dyDescent="0.15"/>
    <row r="292" ht="14.45" customHeight="1" x14ac:dyDescent="0.15"/>
    <row r="293" ht="14.45" customHeight="1" x14ac:dyDescent="0.15"/>
    <row r="294" ht="14.45" customHeight="1" x14ac:dyDescent="0.15"/>
    <row r="295" ht="14.45" customHeight="1" x14ac:dyDescent="0.15"/>
    <row r="296" ht="14.45" customHeight="1" x14ac:dyDescent="0.15"/>
    <row r="297" ht="14.45" customHeight="1" x14ac:dyDescent="0.15"/>
    <row r="298" ht="14.45" customHeight="1" x14ac:dyDescent="0.15"/>
    <row r="299" ht="14.45" customHeight="1" x14ac:dyDescent="0.15"/>
    <row r="300" ht="14.45" customHeight="1" x14ac:dyDescent="0.15"/>
    <row r="301" ht="14.45" customHeight="1" x14ac:dyDescent="0.15"/>
    <row r="302" ht="14.45" customHeight="1" x14ac:dyDescent="0.15"/>
    <row r="303" ht="14.45" customHeight="1" x14ac:dyDescent="0.15"/>
    <row r="304" ht="14.45" customHeight="1" x14ac:dyDescent="0.15"/>
    <row r="305" ht="14.45" customHeight="1" x14ac:dyDescent="0.15"/>
    <row r="306" ht="14.45" customHeight="1" x14ac:dyDescent="0.15"/>
    <row r="307" ht="14.45" customHeight="1" x14ac:dyDescent="0.15"/>
    <row r="308" ht="14.45" customHeight="1" x14ac:dyDescent="0.15"/>
    <row r="309" ht="14.45" customHeight="1" x14ac:dyDescent="0.15"/>
    <row r="310" ht="14.45" customHeight="1" x14ac:dyDescent="0.15"/>
    <row r="311" ht="14.45" customHeight="1" x14ac:dyDescent="0.15"/>
    <row r="312" ht="14.45" customHeight="1" x14ac:dyDescent="0.15"/>
    <row r="313" ht="14.45" customHeight="1" x14ac:dyDescent="0.15"/>
    <row r="314" ht="14.45" customHeight="1" x14ac:dyDescent="0.15"/>
    <row r="315" ht="14.45" customHeight="1" x14ac:dyDescent="0.15"/>
    <row r="316" ht="14.45" customHeight="1" x14ac:dyDescent="0.15"/>
    <row r="317" ht="14.45" customHeight="1" x14ac:dyDescent="0.15"/>
    <row r="318" ht="14.45" customHeight="1" x14ac:dyDescent="0.15"/>
    <row r="319" ht="14.45" customHeight="1" x14ac:dyDescent="0.15"/>
    <row r="320" ht="14.45" customHeight="1" x14ac:dyDescent="0.15"/>
    <row r="321" ht="14.45" customHeight="1" x14ac:dyDescent="0.15"/>
    <row r="322" ht="14.45" customHeight="1" x14ac:dyDescent="0.15"/>
    <row r="323" ht="14.45" customHeight="1" x14ac:dyDescent="0.15"/>
    <row r="324" ht="14.45" customHeight="1" x14ac:dyDescent="0.15"/>
    <row r="325" ht="14.45" customHeight="1" x14ac:dyDescent="0.15"/>
    <row r="326" ht="14.45" customHeight="1" x14ac:dyDescent="0.15"/>
    <row r="327" ht="14.45" customHeight="1" x14ac:dyDescent="0.15"/>
    <row r="328" ht="14.45" customHeight="1" x14ac:dyDescent="0.15"/>
    <row r="329" ht="14.45" customHeight="1" x14ac:dyDescent="0.15"/>
    <row r="330" ht="14.45" customHeight="1" x14ac:dyDescent="0.15"/>
    <row r="331" ht="14.45" customHeight="1" x14ac:dyDescent="0.15"/>
    <row r="332" ht="14.45" customHeight="1" x14ac:dyDescent="0.15"/>
    <row r="333" ht="14.45" customHeight="1" x14ac:dyDescent="0.15"/>
    <row r="334" ht="14.45" customHeight="1" x14ac:dyDescent="0.15"/>
    <row r="335" ht="14.45" customHeight="1" x14ac:dyDescent="0.15"/>
    <row r="336" ht="14.45" customHeight="1" x14ac:dyDescent="0.15"/>
    <row r="337" ht="14.45" customHeight="1" x14ac:dyDescent="0.15"/>
    <row r="338" ht="14.45" customHeight="1" x14ac:dyDescent="0.15"/>
    <row r="339" ht="14.45" customHeight="1" x14ac:dyDescent="0.15"/>
    <row r="340" ht="14.45" customHeight="1" x14ac:dyDescent="0.15"/>
    <row r="341" ht="14.45" customHeight="1" x14ac:dyDescent="0.15"/>
    <row r="342" ht="14.45" customHeight="1" x14ac:dyDescent="0.15"/>
    <row r="343" ht="14.45" customHeight="1" x14ac:dyDescent="0.15"/>
    <row r="344" ht="14.45" customHeight="1" x14ac:dyDescent="0.15"/>
    <row r="345" ht="14.45" customHeight="1" x14ac:dyDescent="0.15"/>
    <row r="346" ht="14.45" customHeight="1" x14ac:dyDescent="0.15"/>
    <row r="347" ht="14.45" customHeight="1" x14ac:dyDescent="0.15"/>
    <row r="348" ht="14.45" customHeight="1" x14ac:dyDescent="0.15"/>
    <row r="349" ht="14.45" customHeight="1" x14ac:dyDescent="0.15"/>
    <row r="350" ht="14.45" customHeight="1" x14ac:dyDescent="0.15"/>
    <row r="351" ht="14.45" customHeight="1" x14ac:dyDescent="0.15"/>
    <row r="352" ht="14.45" customHeight="1" x14ac:dyDescent="0.15"/>
    <row r="353" ht="14.45" customHeight="1" x14ac:dyDescent="0.15"/>
    <row r="354" ht="14.45" customHeight="1" x14ac:dyDescent="0.15"/>
    <row r="355" ht="14.45" customHeight="1" x14ac:dyDescent="0.15"/>
    <row r="356" ht="14.45" customHeight="1" x14ac:dyDescent="0.15"/>
    <row r="357" ht="14.45" customHeight="1" x14ac:dyDescent="0.15"/>
    <row r="358" ht="14.45" customHeight="1" x14ac:dyDescent="0.15"/>
    <row r="359" ht="14.45" customHeight="1" x14ac:dyDescent="0.15"/>
    <row r="360" ht="14.45" customHeight="1" x14ac:dyDescent="0.15"/>
    <row r="361" ht="14.45" customHeight="1" x14ac:dyDescent="0.15"/>
  </sheetData>
  <sheetProtection sheet="1" objects="1" scenarios="1" formatCells="0" selectLockedCells="1"/>
  <mergeCells count="446">
    <mergeCell ref="B128:C129"/>
    <mergeCell ref="D128:AG129"/>
    <mergeCell ref="B130:AO137"/>
    <mergeCell ref="B96:W97"/>
    <mergeCell ref="B98:W99"/>
    <mergeCell ref="AF118:AO119"/>
    <mergeCell ref="B122:D122"/>
    <mergeCell ref="E122:AO122"/>
    <mergeCell ref="B124:C125"/>
    <mergeCell ref="D124:AG125"/>
    <mergeCell ref="B126:C127"/>
    <mergeCell ref="D126:AG127"/>
    <mergeCell ref="B118:C119"/>
    <mergeCell ref="D118:P119"/>
    <mergeCell ref="Q118:T119"/>
    <mergeCell ref="U118:W119"/>
    <mergeCell ref="X118:Z119"/>
    <mergeCell ref="AA118:AE119"/>
    <mergeCell ref="B102:D102"/>
    <mergeCell ref="E102:AO103"/>
    <mergeCell ref="B105:AO110"/>
    <mergeCell ref="B113:D113"/>
    <mergeCell ref="E113:AO114"/>
    <mergeCell ref="B116:C117"/>
    <mergeCell ref="D116:AO117"/>
    <mergeCell ref="B89:D89"/>
    <mergeCell ref="E89:AO92"/>
    <mergeCell ref="B94:W95"/>
    <mergeCell ref="B83:I86"/>
    <mergeCell ref="J83:K84"/>
    <mergeCell ref="L83:AF84"/>
    <mergeCell ref="AG83:AL86"/>
    <mergeCell ref="AM83:AO86"/>
    <mergeCell ref="J85:K86"/>
    <mergeCell ref="L85:AF86"/>
    <mergeCell ref="X94:AF95"/>
    <mergeCell ref="X96:AF97"/>
    <mergeCell ref="X98:AF99"/>
    <mergeCell ref="B79:I82"/>
    <mergeCell ref="J79:K80"/>
    <mergeCell ref="L79:AF80"/>
    <mergeCell ref="AG79:AL82"/>
    <mergeCell ref="AM79:AO82"/>
    <mergeCell ref="J81:K82"/>
    <mergeCell ref="L81:AF82"/>
    <mergeCell ref="B73:I74"/>
    <mergeCell ref="J73:AF74"/>
    <mergeCell ref="AG73:AO74"/>
    <mergeCell ref="B75:I78"/>
    <mergeCell ref="J75:K76"/>
    <mergeCell ref="L75:AF76"/>
    <mergeCell ref="AG75:AL78"/>
    <mergeCell ref="AM75:AO78"/>
    <mergeCell ref="J77:K78"/>
    <mergeCell ref="L77:AF78"/>
    <mergeCell ref="B58:D58"/>
    <mergeCell ref="E58:AO59"/>
    <mergeCell ref="B61:AO66"/>
    <mergeCell ref="B68:AN69"/>
    <mergeCell ref="B71:D71"/>
    <mergeCell ref="E71:AM71"/>
    <mergeCell ref="B49:D49"/>
    <mergeCell ref="E49:AO50"/>
    <mergeCell ref="B52:C53"/>
    <mergeCell ref="D52:I53"/>
    <mergeCell ref="O52:AC53"/>
    <mergeCell ref="B54:C55"/>
    <mergeCell ref="D54:I55"/>
    <mergeCell ref="O54:AC55"/>
    <mergeCell ref="AB47:AC47"/>
    <mergeCell ref="AD47:AF47"/>
    <mergeCell ref="AG47:AH47"/>
    <mergeCell ref="AI47:AJ47"/>
    <mergeCell ref="AK47:AL47"/>
    <mergeCell ref="AM47:AO47"/>
    <mergeCell ref="AK46:AL46"/>
    <mergeCell ref="AM46:AO46"/>
    <mergeCell ref="B47:E47"/>
    <mergeCell ref="G47:M47"/>
    <mergeCell ref="O47:P47"/>
    <mergeCell ref="Q47:R47"/>
    <mergeCell ref="S47:T47"/>
    <mergeCell ref="U47:V47"/>
    <mergeCell ref="X47:Y47"/>
    <mergeCell ref="Z47:AA47"/>
    <mergeCell ref="X46:Y46"/>
    <mergeCell ref="Z46:AA46"/>
    <mergeCell ref="AB46:AC46"/>
    <mergeCell ref="AD46:AF46"/>
    <mergeCell ref="AG46:AH46"/>
    <mergeCell ref="AI46:AJ46"/>
    <mergeCell ref="AG45:AH45"/>
    <mergeCell ref="AI45:AJ45"/>
    <mergeCell ref="AK45:AL45"/>
    <mergeCell ref="AM45:AO45"/>
    <mergeCell ref="B46:E46"/>
    <mergeCell ref="G46:M46"/>
    <mergeCell ref="O46:P46"/>
    <mergeCell ref="Q46:R46"/>
    <mergeCell ref="S46:T46"/>
    <mergeCell ref="U46:V46"/>
    <mergeCell ref="B45:N45"/>
    <mergeCell ref="O45:P45"/>
    <mergeCell ref="Q45:R45"/>
    <mergeCell ref="S45:T45"/>
    <mergeCell ref="U45:V45"/>
    <mergeCell ref="X45:Y45"/>
    <mergeCell ref="Z45:AA45"/>
    <mergeCell ref="AB45:AC45"/>
    <mergeCell ref="AD45:AF45"/>
    <mergeCell ref="AG43:AH43"/>
    <mergeCell ref="AI43:AJ43"/>
    <mergeCell ref="AK43:AL43"/>
    <mergeCell ref="AM43:AO43"/>
    <mergeCell ref="B44:N44"/>
    <mergeCell ref="O44:P44"/>
    <mergeCell ref="Q44:R44"/>
    <mergeCell ref="S44:T44"/>
    <mergeCell ref="U44:V44"/>
    <mergeCell ref="X44:Y44"/>
    <mergeCell ref="AM44:AO44"/>
    <mergeCell ref="Z44:AA44"/>
    <mergeCell ref="AB44:AC44"/>
    <mergeCell ref="AD44:AF44"/>
    <mergeCell ref="AG44:AH44"/>
    <mergeCell ref="AI44:AJ44"/>
    <mergeCell ref="AK44:AL44"/>
    <mergeCell ref="B43:N43"/>
    <mergeCell ref="O43:P43"/>
    <mergeCell ref="Q43:R43"/>
    <mergeCell ref="S43:T43"/>
    <mergeCell ref="U43:V43"/>
    <mergeCell ref="X43:Y43"/>
    <mergeCell ref="Z43:AA43"/>
    <mergeCell ref="AB43:AC43"/>
    <mergeCell ref="AD43:AF43"/>
    <mergeCell ref="AG41:AH41"/>
    <mergeCell ref="AI41:AJ41"/>
    <mergeCell ref="AK41:AL41"/>
    <mergeCell ref="AM41:AO41"/>
    <mergeCell ref="B42:N42"/>
    <mergeCell ref="O42:P42"/>
    <mergeCell ref="Q42:R42"/>
    <mergeCell ref="S42:T42"/>
    <mergeCell ref="U42:V42"/>
    <mergeCell ref="X42:Y42"/>
    <mergeCell ref="AM42:AO42"/>
    <mergeCell ref="Z42:AA42"/>
    <mergeCell ref="AB42:AC42"/>
    <mergeCell ref="AD42:AF42"/>
    <mergeCell ref="AG42:AH42"/>
    <mergeCell ref="AI42:AJ42"/>
    <mergeCell ref="AK42:AL42"/>
    <mergeCell ref="B41:N41"/>
    <mergeCell ref="O41:P41"/>
    <mergeCell ref="Q41:R41"/>
    <mergeCell ref="S41:T41"/>
    <mergeCell ref="U41:V41"/>
    <mergeCell ref="X41:Y41"/>
    <mergeCell ref="Z41:AA41"/>
    <mergeCell ref="AB41:AC41"/>
    <mergeCell ref="AD41:AF41"/>
    <mergeCell ref="AG39:AH39"/>
    <mergeCell ref="AI39:AJ39"/>
    <mergeCell ref="AK39:AL39"/>
    <mergeCell ref="AM39:AO39"/>
    <mergeCell ref="B40:N40"/>
    <mergeCell ref="O40:P40"/>
    <mergeCell ref="Q40:R40"/>
    <mergeCell ref="S40:T40"/>
    <mergeCell ref="U40:V40"/>
    <mergeCell ref="X40:Y40"/>
    <mergeCell ref="AM40:AO40"/>
    <mergeCell ref="Z40:AA40"/>
    <mergeCell ref="AB40:AC40"/>
    <mergeCell ref="AD40:AF40"/>
    <mergeCell ref="AG40:AH40"/>
    <mergeCell ref="AI40:AJ40"/>
    <mergeCell ref="AK40:AL40"/>
    <mergeCell ref="B39:N39"/>
    <mergeCell ref="O39:P39"/>
    <mergeCell ref="Q39:R39"/>
    <mergeCell ref="S39:T39"/>
    <mergeCell ref="U39:V39"/>
    <mergeCell ref="X39:Y39"/>
    <mergeCell ref="Z39:AA39"/>
    <mergeCell ref="AB39:AC39"/>
    <mergeCell ref="AD39:AF39"/>
    <mergeCell ref="AG37:AH37"/>
    <mergeCell ref="AI37:AJ37"/>
    <mergeCell ref="AK37:AL37"/>
    <mergeCell ref="AM37:AO37"/>
    <mergeCell ref="B38:N38"/>
    <mergeCell ref="O38:P38"/>
    <mergeCell ref="Q38:R38"/>
    <mergeCell ref="S38:T38"/>
    <mergeCell ref="U38:V38"/>
    <mergeCell ref="X38:Y38"/>
    <mergeCell ref="AM38:AO38"/>
    <mergeCell ref="Z38:AA38"/>
    <mergeCell ref="AB38:AC38"/>
    <mergeCell ref="AD38:AF38"/>
    <mergeCell ref="AG38:AH38"/>
    <mergeCell ref="AI38:AJ38"/>
    <mergeCell ref="AK38:AL38"/>
    <mergeCell ref="B37:N37"/>
    <mergeCell ref="O37:P37"/>
    <mergeCell ref="Q37:R37"/>
    <mergeCell ref="S37:T37"/>
    <mergeCell ref="U37:V37"/>
    <mergeCell ref="X37:Y37"/>
    <mergeCell ref="Z37:AA37"/>
    <mergeCell ref="AB37:AC37"/>
    <mergeCell ref="AD37:AF37"/>
    <mergeCell ref="AG35:AH35"/>
    <mergeCell ref="AI35:AJ35"/>
    <mergeCell ref="AK35:AL35"/>
    <mergeCell ref="AM35:AO35"/>
    <mergeCell ref="B36:N36"/>
    <mergeCell ref="O36:P36"/>
    <mergeCell ref="Q36:R36"/>
    <mergeCell ref="S36:T36"/>
    <mergeCell ref="U36:V36"/>
    <mergeCell ref="X36:Y36"/>
    <mergeCell ref="AM36:AO36"/>
    <mergeCell ref="Z36:AA36"/>
    <mergeCell ref="AB36:AC36"/>
    <mergeCell ref="AD36:AF36"/>
    <mergeCell ref="AG36:AH36"/>
    <mergeCell ref="AI36:AJ36"/>
    <mergeCell ref="AK36:AL36"/>
    <mergeCell ref="B35:N35"/>
    <mergeCell ref="O35:P35"/>
    <mergeCell ref="Q35:R35"/>
    <mergeCell ref="S35:T35"/>
    <mergeCell ref="U35:V35"/>
    <mergeCell ref="X35:Y35"/>
    <mergeCell ref="Z35:AA35"/>
    <mergeCell ref="AB35:AC35"/>
    <mergeCell ref="AD35:AF35"/>
    <mergeCell ref="AG33:AH33"/>
    <mergeCell ref="AI33:AJ33"/>
    <mergeCell ref="AK33:AL33"/>
    <mergeCell ref="AM33:AO33"/>
    <mergeCell ref="B34:N34"/>
    <mergeCell ref="O34:P34"/>
    <mergeCell ref="Q34:R34"/>
    <mergeCell ref="S34:T34"/>
    <mergeCell ref="U34:V34"/>
    <mergeCell ref="X34:Y34"/>
    <mergeCell ref="AM34:AO34"/>
    <mergeCell ref="Z34:AA34"/>
    <mergeCell ref="AB34:AC34"/>
    <mergeCell ref="AD34:AF34"/>
    <mergeCell ref="AG34:AH34"/>
    <mergeCell ref="AI34:AJ34"/>
    <mergeCell ref="AK34:AL34"/>
    <mergeCell ref="B33:N33"/>
    <mergeCell ref="O33:P33"/>
    <mergeCell ref="Q33:R33"/>
    <mergeCell ref="S33:T33"/>
    <mergeCell ref="U33:V33"/>
    <mergeCell ref="X33:Y33"/>
    <mergeCell ref="Z33:AA33"/>
    <mergeCell ref="AB33:AC33"/>
    <mergeCell ref="AD33:AF33"/>
    <mergeCell ref="AG31:AH31"/>
    <mergeCell ref="AI31:AJ31"/>
    <mergeCell ref="AK31:AL31"/>
    <mergeCell ref="AM31:AO31"/>
    <mergeCell ref="B32:N32"/>
    <mergeCell ref="O32:P32"/>
    <mergeCell ref="Q32:R32"/>
    <mergeCell ref="S32:T32"/>
    <mergeCell ref="U32:V32"/>
    <mergeCell ref="X32:Y32"/>
    <mergeCell ref="AM32:AO32"/>
    <mergeCell ref="Z32:AA32"/>
    <mergeCell ref="AB32:AC32"/>
    <mergeCell ref="AD32:AF32"/>
    <mergeCell ref="AG32:AH32"/>
    <mergeCell ref="AI32:AJ32"/>
    <mergeCell ref="AK32:AL32"/>
    <mergeCell ref="B31:N31"/>
    <mergeCell ref="O31:P31"/>
    <mergeCell ref="Q31:R31"/>
    <mergeCell ref="S31:T31"/>
    <mergeCell ref="U31:V31"/>
    <mergeCell ref="X31:Y31"/>
    <mergeCell ref="Z31:AA31"/>
    <mergeCell ref="AB31:AC31"/>
    <mergeCell ref="AD31:AF31"/>
    <mergeCell ref="AG29:AH29"/>
    <mergeCell ref="AI29:AJ29"/>
    <mergeCell ref="AK29:AL29"/>
    <mergeCell ref="AM29:AO29"/>
    <mergeCell ref="B30:N30"/>
    <mergeCell ref="O30:P30"/>
    <mergeCell ref="Q30:R30"/>
    <mergeCell ref="S30:T30"/>
    <mergeCell ref="U30:V30"/>
    <mergeCell ref="X30:Y30"/>
    <mergeCell ref="AM30:AO30"/>
    <mergeCell ref="Z30:AA30"/>
    <mergeCell ref="AB30:AC30"/>
    <mergeCell ref="AD30:AF30"/>
    <mergeCell ref="AG30:AH30"/>
    <mergeCell ref="AI30:AJ30"/>
    <mergeCell ref="AK30:AL30"/>
    <mergeCell ref="B29:N29"/>
    <mergeCell ref="O29:P29"/>
    <mergeCell ref="Q29:R29"/>
    <mergeCell ref="S29:T29"/>
    <mergeCell ref="U29:V29"/>
    <mergeCell ref="X29:Y29"/>
    <mergeCell ref="Z29:AA29"/>
    <mergeCell ref="AB29:AC29"/>
    <mergeCell ref="AD29:AF29"/>
    <mergeCell ref="AG27:AH27"/>
    <mergeCell ref="AI27:AJ27"/>
    <mergeCell ref="AK27:AL27"/>
    <mergeCell ref="AM27:AO27"/>
    <mergeCell ref="B28:N28"/>
    <mergeCell ref="O28:P28"/>
    <mergeCell ref="Q28:R28"/>
    <mergeCell ref="S28:T28"/>
    <mergeCell ref="U28:V28"/>
    <mergeCell ref="X28:Y28"/>
    <mergeCell ref="AM28:AO28"/>
    <mergeCell ref="Z28:AA28"/>
    <mergeCell ref="AB28:AC28"/>
    <mergeCell ref="AD28:AF28"/>
    <mergeCell ref="AG28:AH28"/>
    <mergeCell ref="AI28:AJ28"/>
    <mergeCell ref="AK28:AL28"/>
    <mergeCell ref="B27:N27"/>
    <mergeCell ref="O27:P27"/>
    <mergeCell ref="Q27:R27"/>
    <mergeCell ref="S27:T27"/>
    <mergeCell ref="U27:V27"/>
    <mergeCell ref="X27:Y27"/>
    <mergeCell ref="Z27:AA27"/>
    <mergeCell ref="AB27:AC27"/>
    <mergeCell ref="AD27:AF27"/>
    <mergeCell ref="AG25:AH25"/>
    <mergeCell ref="AI25:AJ25"/>
    <mergeCell ref="AK25:AL25"/>
    <mergeCell ref="AM25:AO25"/>
    <mergeCell ref="B26:N26"/>
    <mergeCell ref="O26:P26"/>
    <mergeCell ref="Q26:R26"/>
    <mergeCell ref="S26:T26"/>
    <mergeCell ref="U26:V26"/>
    <mergeCell ref="X26:Y26"/>
    <mergeCell ref="AM26:AO26"/>
    <mergeCell ref="Z26:AA26"/>
    <mergeCell ref="AB26:AC26"/>
    <mergeCell ref="AD26:AF26"/>
    <mergeCell ref="AG26:AH26"/>
    <mergeCell ref="AI26:AJ26"/>
    <mergeCell ref="AK26:AL26"/>
    <mergeCell ref="B25:N25"/>
    <mergeCell ref="O25:P25"/>
    <mergeCell ref="Q25:R25"/>
    <mergeCell ref="S25:T25"/>
    <mergeCell ref="U25:V25"/>
    <mergeCell ref="X25:Y25"/>
    <mergeCell ref="Z25:AA25"/>
    <mergeCell ref="AB25:AC25"/>
    <mergeCell ref="AD25:AF25"/>
    <mergeCell ref="AG23:AH23"/>
    <mergeCell ref="AI23:AJ23"/>
    <mergeCell ref="AK23:AL23"/>
    <mergeCell ref="AM23:AO23"/>
    <mergeCell ref="B24:N24"/>
    <mergeCell ref="O24:P24"/>
    <mergeCell ref="Q24:R24"/>
    <mergeCell ref="S24:T24"/>
    <mergeCell ref="U24:V24"/>
    <mergeCell ref="X24:Y24"/>
    <mergeCell ref="AM24:AO24"/>
    <mergeCell ref="Z24:AA24"/>
    <mergeCell ref="AB24:AC24"/>
    <mergeCell ref="AD24:AF24"/>
    <mergeCell ref="AG24:AH24"/>
    <mergeCell ref="AI24:AJ24"/>
    <mergeCell ref="AK24:AL24"/>
    <mergeCell ref="B23:N23"/>
    <mergeCell ref="O23:P23"/>
    <mergeCell ref="Q23:R23"/>
    <mergeCell ref="S23:T23"/>
    <mergeCell ref="U23:V23"/>
    <mergeCell ref="X23:Y23"/>
    <mergeCell ref="Z23:AA23"/>
    <mergeCell ref="AB23:AC23"/>
    <mergeCell ref="AD23:AF23"/>
    <mergeCell ref="AK21:AL21"/>
    <mergeCell ref="AM21:AO21"/>
    <mergeCell ref="B22:N22"/>
    <mergeCell ref="O22:P22"/>
    <mergeCell ref="Q22:R22"/>
    <mergeCell ref="S22:T22"/>
    <mergeCell ref="U22:V22"/>
    <mergeCell ref="X22:Y22"/>
    <mergeCell ref="AM22:AO22"/>
    <mergeCell ref="Z22:AA22"/>
    <mergeCell ref="AB22:AC22"/>
    <mergeCell ref="AD22:AF22"/>
    <mergeCell ref="AG22:AH22"/>
    <mergeCell ref="AI22:AJ22"/>
    <mergeCell ref="AK22:AL22"/>
    <mergeCell ref="AM20:AO20"/>
    <mergeCell ref="B21:N21"/>
    <mergeCell ref="O21:P21"/>
    <mergeCell ref="Q21:R21"/>
    <mergeCell ref="S21:T21"/>
    <mergeCell ref="U21:V21"/>
    <mergeCell ref="X21:Y21"/>
    <mergeCell ref="Z21:AA21"/>
    <mergeCell ref="AB21:AC21"/>
    <mergeCell ref="AD21:AF21"/>
    <mergeCell ref="Z20:AA20"/>
    <mergeCell ref="AB20:AC20"/>
    <mergeCell ref="AD20:AF20"/>
    <mergeCell ref="AG20:AH20"/>
    <mergeCell ref="AI20:AJ20"/>
    <mergeCell ref="AK20:AL20"/>
    <mergeCell ref="B20:N20"/>
    <mergeCell ref="O20:P20"/>
    <mergeCell ref="Q20:R20"/>
    <mergeCell ref="S20:T20"/>
    <mergeCell ref="U20:V20"/>
    <mergeCell ref="X20:Y20"/>
    <mergeCell ref="AG21:AH21"/>
    <mergeCell ref="AI21:AJ21"/>
    <mergeCell ref="AK3:AO3"/>
    <mergeCell ref="B5:AO6"/>
    <mergeCell ref="B8:AO11"/>
    <mergeCell ref="B13:D13"/>
    <mergeCell ref="E13:AO14"/>
    <mergeCell ref="B16:N19"/>
    <mergeCell ref="O16:V19"/>
    <mergeCell ref="X16:AO16"/>
    <mergeCell ref="X17:AF19"/>
    <mergeCell ref="AG17:AO19"/>
    <mergeCell ref="AG3:AJ3"/>
  </mergeCells>
  <phoneticPr fontId="1"/>
  <dataValidations count="3">
    <dataValidation type="textLength" operator="lessThan" allowBlank="1" showInputMessage="1" showErrorMessage="1" errorTitle="250字以内で入力してください。" sqref="B105:AO110 B61:AO66">
      <formula1>250</formula1>
    </dataValidation>
    <dataValidation type="textLength" operator="lessThan" allowBlank="1" showInputMessage="1" showErrorMessage="1" errorTitle="３００字以内で入力してください。" sqref="B130">
      <formula1>300</formula1>
    </dataValidation>
    <dataValidation imeMode="halfAlpha" allowBlank="1" showInputMessage="1" showErrorMessage="1" sqref="AG75:AL78 AG79:AL82 AG83:AL86 X96:AF97 X98:AF99 Q118:T119 AA118:AE119"/>
  </dataValidations>
  <printOptions horizontalCentered="1"/>
  <pageMargins left="0.51181102362204722" right="0.51181102362204722" top="0.55118110236220474" bottom="0.74803149606299213" header="0.31496062992125984" footer="0.31496062992125984"/>
  <pageSetup paperSize="9" orientation="portrait" blackAndWhite="1" r:id="rId1"/>
  <headerFooter>
    <oddHeader>&amp;R（CHALLENGE DAY：別紙1-2）</oddHeader>
    <oddFooter>&amp;C&amp;P/&amp;N</oddFooter>
  </headerFooter>
  <rowBreaks count="2" manualBreakCount="2">
    <brk id="47" max="41" man="1"/>
    <brk id="11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14</xdr:col>
                    <xdr:colOff>76200</xdr:colOff>
                    <xdr:row>19</xdr:row>
                    <xdr:rowOff>66675</xdr:rowOff>
                  </from>
                  <to>
                    <xdr:col>15</xdr:col>
                    <xdr:colOff>123825</xdr:colOff>
                    <xdr:row>19</xdr:row>
                    <xdr:rowOff>219075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18</xdr:col>
                    <xdr:colOff>76200</xdr:colOff>
                    <xdr:row>19</xdr:row>
                    <xdr:rowOff>66675</xdr:rowOff>
                  </from>
                  <to>
                    <xdr:col>19</xdr:col>
                    <xdr:colOff>123825</xdr:colOff>
                    <xdr:row>19</xdr:row>
                    <xdr:rowOff>219075</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23</xdr:col>
                    <xdr:colOff>76200</xdr:colOff>
                    <xdr:row>19</xdr:row>
                    <xdr:rowOff>66675</xdr:rowOff>
                  </from>
                  <to>
                    <xdr:col>24</xdr:col>
                    <xdr:colOff>123825</xdr:colOff>
                    <xdr:row>19</xdr:row>
                    <xdr:rowOff>219075</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27</xdr:col>
                    <xdr:colOff>76200</xdr:colOff>
                    <xdr:row>19</xdr:row>
                    <xdr:rowOff>66675</xdr:rowOff>
                  </from>
                  <to>
                    <xdr:col>28</xdr:col>
                    <xdr:colOff>123825</xdr:colOff>
                    <xdr:row>19</xdr:row>
                    <xdr:rowOff>219075</xdr:rowOff>
                  </to>
                </anchor>
              </controlPr>
            </control>
          </mc:Choice>
        </mc:AlternateContent>
        <mc:AlternateContent xmlns:mc="http://schemas.openxmlformats.org/markup-compatibility/2006">
          <mc:Choice Requires="x14">
            <control shapeId="11269" r:id="rId8" name="Group Box 5">
              <controlPr defaultSize="0" autoFill="0" autoPict="0">
                <anchor moveWithCells="1">
                  <from>
                    <xdr:col>14</xdr:col>
                    <xdr:colOff>38100</xdr:colOff>
                    <xdr:row>19</xdr:row>
                    <xdr:rowOff>38100</xdr:rowOff>
                  </from>
                  <to>
                    <xdr:col>22</xdr:col>
                    <xdr:colOff>123825</xdr:colOff>
                    <xdr:row>19</xdr:row>
                    <xdr:rowOff>247650</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14</xdr:col>
                    <xdr:colOff>76200</xdr:colOff>
                    <xdr:row>20</xdr:row>
                    <xdr:rowOff>66675</xdr:rowOff>
                  </from>
                  <to>
                    <xdr:col>15</xdr:col>
                    <xdr:colOff>123825</xdr:colOff>
                    <xdr:row>20</xdr:row>
                    <xdr:rowOff>219075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18</xdr:col>
                    <xdr:colOff>76200</xdr:colOff>
                    <xdr:row>20</xdr:row>
                    <xdr:rowOff>66675</xdr:rowOff>
                  </from>
                  <to>
                    <xdr:col>19</xdr:col>
                    <xdr:colOff>123825</xdr:colOff>
                    <xdr:row>20</xdr:row>
                    <xdr:rowOff>219075</xdr:rowOff>
                  </to>
                </anchor>
              </controlPr>
            </control>
          </mc:Choice>
        </mc:AlternateContent>
        <mc:AlternateContent xmlns:mc="http://schemas.openxmlformats.org/markup-compatibility/2006">
          <mc:Choice Requires="x14">
            <control shapeId="11272" r:id="rId11" name="Group Box 8">
              <controlPr defaultSize="0" autoFill="0" autoPict="0">
                <anchor moveWithCells="1">
                  <from>
                    <xdr:col>14</xdr:col>
                    <xdr:colOff>38100</xdr:colOff>
                    <xdr:row>20</xdr:row>
                    <xdr:rowOff>38100</xdr:rowOff>
                  </from>
                  <to>
                    <xdr:col>22</xdr:col>
                    <xdr:colOff>123825</xdr:colOff>
                    <xdr:row>20</xdr:row>
                    <xdr:rowOff>247650</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14</xdr:col>
                    <xdr:colOff>76200</xdr:colOff>
                    <xdr:row>21</xdr:row>
                    <xdr:rowOff>66675</xdr:rowOff>
                  </from>
                  <to>
                    <xdr:col>15</xdr:col>
                    <xdr:colOff>123825</xdr:colOff>
                    <xdr:row>21</xdr:row>
                    <xdr:rowOff>219075</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18</xdr:col>
                    <xdr:colOff>76200</xdr:colOff>
                    <xdr:row>21</xdr:row>
                    <xdr:rowOff>66675</xdr:rowOff>
                  </from>
                  <to>
                    <xdr:col>19</xdr:col>
                    <xdr:colOff>123825</xdr:colOff>
                    <xdr:row>21</xdr:row>
                    <xdr:rowOff>219075</xdr:rowOff>
                  </to>
                </anchor>
              </controlPr>
            </control>
          </mc:Choice>
        </mc:AlternateContent>
        <mc:AlternateContent xmlns:mc="http://schemas.openxmlformats.org/markup-compatibility/2006">
          <mc:Choice Requires="x14">
            <control shapeId="11275" r:id="rId14" name="Group Box 11">
              <controlPr defaultSize="0" autoFill="0" autoPict="0">
                <anchor moveWithCells="1">
                  <from>
                    <xdr:col>14</xdr:col>
                    <xdr:colOff>38100</xdr:colOff>
                    <xdr:row>21</xdr:row>
                    <xdr:rowOff>38100</xdr:rowOff>
                  </from>
                  <to>
                    <xdr:col>22</xdr:col>
                    <xdr:colOff>123825</xdr:colOff>
                    <xdr:row>21</xdr:row>
                    <xdr:rowOff>247650</xdr:rowOff>
                  </to>
                </anchor>
              </controlPr>
            </control>
          </mc:Choice>
        </mc:AlternateContent>
        <mc:AlternateContent xmlns:mc="http://schemas.openxmlformats.org/markup-compatibility/2006">
          <mc:Choice Requires="x14">
            <control shapeId="11276" r:id="rId15" name="Option Button 12">
              <controlPr defaultSize="0" autoFill="0" autoLine="0" autoPict="0">
                <anchor moveWithCells="1">
                  <from>
                    <xdr:col>14</xdr:col>
                    <xdr:colOff>76200</xdr:colOff>
                    <xdr:row>22</xdr:row>
                    <xdr:rowOff>66675</xdr:rowOff>
                  </from>
                  <to>
                    <xdr:col>15</xdr:col>
                    <xdr:colOff>123825</xdr:colOff>
                    <xdr:row>22</xdr:row>
                    <xdr:rowOff>219075</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18</xdr:col>
                    <xdr:colOff>76200</xdr:colOff>
                    <xdr:row>22</xdr:row>
                    <xdr:rowOff>66675</xdr:rowOff>
                  </from>
                  <to>
                    <xdr:col>19</xdr:col>
                    <xdr:colOff>123825</xdr:colOff>
                    <xdr:row>22</xdr:row>
                    <xdr:rowOff>219075</xdr:rowOff>
                  </to>
                </anchor>
              </controlPr>
            </control>
          </mc:Choice>
        </mc:AlternateContent>
        <mc:AlternateContent xmlns:mc="http://schemas.openxmlformats.org/markup-compatibility/2006">
          <mc:Choice Requires="x14">
            <control shapeId="11278" r:id="rId17" name="Group Box 14">
              <controlPr defaultSize="0" autoFill="0" autoPict="0">
                <anchor moveWithCells="1">
                  <from>
                    <xdr:col>14</xdr:col>
                    <xdr:colOff>38100</xdr:colOff>
                    <xdr:row>22</xdr:row>
                    <xdr:rowOff>38100</xdr:rowOff>
                  </from>
                  <to>
                    <xdr:col>22</xdr:col>
                    <xdr:colOff>123825</xdr:colOff>
                    <xdr:row>22</xdr:row>
                    <xdr:rowOff>247650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14</xdr:col>
                    <xdr:colOff>76200</xdr:colOff>
                    <xdr:row>23</xdr:row>
                    <xdr:rowOff>66675</xdr:rowOff>
                  </from>
                  <to>
                    <xdr:col>15</xdr:col>
                    <xdr:colOff>123825</xdr:colOff>
                    <xdr:row>23</xdr:row>
                    <xdr:rowOff>219075</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18</xdr:col>
                    <xdr:colOff>76200</xdr:colOff>
                    <xdr:row>23</xdr:row>
                    <xdr:rowOff>66675</xdr:rowOff>
                  </from>
                  <to>
                    <xdr:col>19</xdr:col>
                    <xdr:colOff>123825</xdr:colOff>
                    <xdr:row>23</xdr:row>
                    <xdr:rowOff>219075</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14</xdr:col>
                    <xdr:colOff>38100</xdr:colOff>
                    <xdr:row>23</xdr:row>
                    <xdr:rowOff>38100</xdr:rowOff>
                  </from>
                  <to>
                    <xdr:col>22</xdr:col>
                    <xdr:colOff>123825</xdr:colOff>
                    <xdr:row>23</xdr:row>
                    <xdr:rowOff>247650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14</xdr:col>
                    <xdr:colOff>76200</xdr:colOff>
                    <xdr:row>24</xdr:row>
                    <xdr:rowOff>66675</xdr:rowOff>
                  </from>
                  <to>
                    <xdr:col>15</xdr:col>
                    <xdr:colOff>123825</xdr:colOff>
                    <xdr:row>24</xdr:row>
                    <xdr:rowOff>219075</xdr:rowOff>
                  </to>
                </anchor>
              </controlPr>
            </control>
          </mc:Choice>
        </mc:AlternateContent>
        <mc:AlternateContent xmlns:mc="http://schemas.openxmlformats.org/markup-compatibility/2006">
          <mc:Choice Requires="x14">
            <control shapeId="11283" r:id="rId22" name="Option Button 19">
              <controlPr defaultSize="0" autoFill="0" autoLine="0" autoPict="0">
                <anchor moveWithCells="1">
                  <from>
                    <xdr:col>18</xdr:col>
                    <xdr:colOff>76200</xdr:colOff>
                    <xdr:row>24</xdr:row>
                    <xdr:rowOff>66675</xdr:rowOff>
                  </from>
                  <to>
                    <xdr:col>19</xdr:col>
                    <xdr:colOff>123825</xdr:colOff>
                    <xdr:row>24</xdr:row>
                    <xdr:rowOff>219075</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14</xdr:col>
                    <xdr:colOff>38100</xdr:colOff>
                    <xdr:row>24</xdr:row>
                    <xdr:rowOff>38100</xdr:rowOff>
                  </from>
                  <to>
                    <xdr:col>22</xdr:col>
                    <xdr:colOff>123825</xdr:colOff>
                    <xdr:row>24</xdr:row>
                    <xdr:rowOff>247650</xdr:rowOff>
                  </to>
                </anchor>
              </controlPr>
            </control>
          </mc:Choice>
        </mc:AlternateContent>
        <mc:AlternateContent xmlns:mc="http://schemas.openxmlformats.org/markup-compatibility/2006">
          <mc:Choice Requires="x14">
            <control shapeId="11285" r:id="rId24" name="Option Button 21">
              <controlPr defaultSize="0" autoFill="0" autoLine="0" autoPict="0">
                <anchor moveWithCells="1">
                  <from>
                    <xdr:col>14</xdr:col>
                    <xdr:colOff>76200</xdr:colOff>
                    <xdr:row>25</xdr:row>
                    <xdr:rowOff>66675</xdr:rowOff>
                  </from>
                  <to>
                    <xdr:col>15</xdr:col>
                    <xdr:colOff>123825</xdr:colOff>
                    <xdr:row>25</xdr:row>
                    <xdr:rowOff>219075</xdr:rowOff>
                  </to>
                </anchor>
              </controlPr>
            </control>
          </mc:Choice>
        </mc:AlternateContent>
        <mc:AlternateContent xmlns:mc="http://schemas.openxmlformats.org/markup-compatibility/2006">
          <mc:Choice Requires="x14">
            <control shapeId="11286" r:id="rId25" name="Option Button 22">
              <controlPr defaultSize="0" autoFill="0" autoLine="0" autoPict="0">
                <anchor moveWithCells="1">
                  <from>
                    <xdr:col>18</xdr:col>
                    <xdr:colOff>76200</xdr:colOff>
                    <xdr:row>25</xdr:row>
                    <xdr:rowOff>66675</xdr:rowOff>
                  </from>
                  <to>
                    <xdr:col>19</xdr:col>
                    <xdr:colOff>123825</xdr:colOff>
                    <xdr:row>25</xdr:row>
                    <xdr:rowOff>219075</xdr:rowOff>
                  </to>
                </anchor>
              </controlPr>
            </control>
          </mc:Choice>
        </mc:AlternateContent>
        <mc:AlternateContent xmlns:mc="http://schemas.openxmlformats.org/markup-compatibility/2006">
          <mc:Choice Requires="x14">
            <control shapeId="11287" r:id="rId26" name="Group Box 23">
              <controlPr defaultSize="0" autoFill="0" autoPict="0">
                <anchor moveWithCells="1">
                  <from>
                    <xdr:col>14</xdr:col>
                    <xdr:colOff>38100</xdr:colOff>
                    <xdr:row>25</xdr:row>
                    <xdr:rowOff>38100</xdr:rowOff>
                  </from>
                  <to>
                    <xdr:col>22</xdr:col>
                    <xdr:colOff>123825</xdr:colOff>
                    <xdr:row>25</xdr:row>
                    <xdr:rowOff>247650</xdr:rowOff>
                  </to>
                </anchor>
              </controlPr>
            </control>
          </mc:Choice>
        </mc:AlternateContent>
        <mc:AlternateContent xmlns:mc="http://schemas.openxmlformats.org/markup-compatibility/2006">
          <mc:Choice Requires="x14">
            <control shapeId="11288" r:id="rId27" name="Option Button 24">
              <controlPr defaultSize="0" autoFill="0" autoLine="0" autoPict="0">
                <anchor moveWithCells="1">
                  <from>
                    <xdr:col>14</xdr:col>
                    <xdr:colOff>76200</xdr:colOff>
                    <xdr:row>26</xdr:row>
                    <xdr:rowOff>66675</xdr:rowOff>
                  </from>
                  <to>
                    <xdr:col>15</xdr:col>
                    <xdr:colOff>123825</xdr:colOff>
                    <xdr:row>26</xdr:row>
                    <xdr:rowOff>219075</xdr:rowOff>
                  </to>
                </anchor>
              </controlPr>
            </control>
          </mc:Choice>
        </mc:AlternateContent>
        <mc:AlternateContent xmlns:mc="http://schemas.openxmlformats.org/markup-compatibility/2006">
          <mc:Choice Requires="x14">
            <control shapeId="11289" r:id="rId28" name="Option Button 25">
              <controlPr defaultSize="0" autoFill="0" autoLine="0" autoPict="0">
                <anchor moveWithCells="1">
                  <from>
                    <xdr:col>18</xdr:col>
                    <xdr:colOff>76200</xdr:colOff>
                    <xdr:row>26</xdr:row>
                    <xdr:rowOff>66675</xdr:rowOff>
                  </from>
                  <to>
                    <xdr:col>19</xdr:col>
                    <xdr:colOff>123825</xdr:colOff>
                    <xdr:row>26</xdr:row>
                    <xdr:rowOff>219075</xdr:rowOff>
                  </to>
                </anchor>
              </controlPr>
            </control>
          </mc:Choice>
        </mc:AlternateContent>
        <mc:AlternateContent xmlns:mc="http://schemas.openxmlformats.org/markup-compatibility/2006">
          <mc:Choice Requires="x14">
            <control shapeId="11290" r:id="rId29" name="Group Box 26">
              <controlPr defaultSize="0" autoFill="0" autoPict="0">
                <anchor moveWithCells="1">
                  <from>
                    <xdr:col>14</xdr:col>
                    <xdr:colOff>38100</xdr:colOff>
                    <xdr:row>26</xdr:row>
                    <xdr:rowOff>38100</xdr:rowOff>
                  </from>
                  <to>
                    <xdr:col>22</xdr:col>
                    <xdr:colOff>123825</xdr:colOff>
                    <xdr:row>26</xdr:row>
                    <xdr:rowOff>247650</xdr:rowOff>
                  </to>
                </anchor>
              </controlPr>
            </control>
          </mc:Choice>
        </mc:AlternateContent>
        <mc:AlternateContent xmlns:mc="http://schemas.openxmlformats.org/markup-compatibility/2006">
          <mc:Choice Requires="x14">
            <control shapeId="11291" r:id="rId30" name="Option Button 27">
              <controlPr defaultSize="0" autoFill="0" autoLine="0" autoPict="0">
                <anchor moveWithCells="1">
                  <from>
                    <xdr:col>14</xdr:col>
                    <xdr:colOff>76200</xdr:colOff>
                    <xdr:row>27</xdr:row>
                    <xdr:rowOff>66675</xdr:rowOff>
                  </from>
                  <to>
                    <xdr:col>15</xdr:col>
                    <xdr:colOff>123825</xdr:colOff>
                    <xdr:row>27</xdr:row>
                    <xdr:rowOff>219075</xdr:rowOff>
                  </to>
                </anchor>
              </controlPr>
            </control>
          </mc:Choice>
        </mc:AlternateContent>
        <mc:AlternateContent xmlns:mc="http://schemas.openxmlformats.org/markup-compatibility/2006">
          <mc:Choice Requires="x14">
            <control shapeId="11292" r:id="rId31" name="Option Button 28">
              <controlPr defaultSize="0" autoFill="0" autoLine="0" autoPict="0">
                <anchor moveWithCells="1">
                  <from>
                    <xdr:col>18</xdr:col>
                    <xdr:colOff>76200</xdr:colOff>
                    <xdr:row>27</xdr:row>
                    <xdr:rowOff>66675</xdr:rowOff>
                  </from>
                  <to>
                    <xdr:col>19</xdr:col>
                    <xdr:colOff>123825</xdr:colOff>
                    <xdr:row>27</xdr:row>
                    <xdr:rowOff>219075</xdr:rowOff>
                  </to>
                </anchor>
              </controlPr>
            </control>
          </mc:Choice>
        </mc:AlternateContent>
        <mc:AlternateContent xmlns:mc="http://schemas.openxmlformats.org/markup-compatibility/2006">
          <mc:Choice Requires="x14">
            <control shapeId="11293" r:id="rId32" name="Group Box 29">
              <controlPr defaultSize="0" autoFill="0" autoPict="0">
                <anchor moveWithCells="1">
                  <from>
                    <xdr:col>14</xdr:col>
                    <xdr:colOff>38100</xdr:colOff>
                    <xdr:row>27</xdr:row>
                    <xdr:rowOff>38100</xdr:rowOff>
                  </from>
                  <to>
                    <xdr:col>22</xdr:col>
                    <xdr:colOff>123825</xdr:colOff>
                    <xdr:row>27</xdr:row>
                    <xdr:rowOff>247650</xdr:rowOff>
                  </to>
                </anchor>
              </controlPr>
            </control>
          </mc:Choice>
        </mc:AlternateContent>
        <mc:AlternateContent xmlns:mc="http://schemas.openxmlformats.org/markup-compatibility/2006">
          <mc:Choice Requires="x14">
            <control shapeId="11294" r:id="rId33" name="Option Button 30">
              <controlPr defaultSize="0" autoFill="0" autoLine="0" autoPict="0">
                <anchor moveWithCells="1">
                  <from>
                    <xdr:col>14</xdr:col>
                    <xdr:colOff>76200</xdr:colOff>
                    <xdr:row>28</xdr:row>
                    <xdr:rowOff>66675</xdr:rowOff>
                  </from>
                  <to>
                    <xdr:col>15</xdr:col>
                    <xdr:colOff>123825</xdr:colOff>
                    <xdr:row>28</xdr:row>
                    <xdr:rowOff>219075</xdr:rowOff>
                  </to>
                </anchor>
              </controlPr>
            </control>
          </mc:Choice>
        </mc:AlternateContent>
        <mc:AlternateContent xmlns:mc="http://schemas.openxmlformats.org/markup-compatibility/2006">
          <mc:Choice Requires="x14">
            <control shapeId="11295" r:id="rId34" name="Option Button 31">
              <controlPr defaultSize="0" autoFill="0" autoLine="0" autoPict="0">
                <anchor moveWithCells="1">
                  <from>
                    <xdr:col>18</xdr:col>
                    <xdr:colOff>76200</xdr:colOff>
                    <xdr:row>28</xdr:row>
                    <xdr:rowOff>66675</xdr:rowOff>
                  </from>
                  <to>
                    <xdr:col>19</xdr:col>
                    <xdr:colOff>123825</xdr:colOff>
                    <xdr:row>28</xdr:row>
                    <xdr:rowOff>219075</xdr:rowOff>
                  </to>
                </anchor>
              </controlPr>
            </control>
          </mc:Choice>
        </mc:AlternateContent>
        <mc:AlternateContent xmlns:mc="http://schemas.openxmlformats.org/markup-compatibility/2006">
          <mc:Choice Requires="x14">
            <control shapeId="11296" r:id="rId35" name="Group Box 32">
              <controlPr defaultSize="0" autoFill="0" autoPict="0">
                <anchor moveWithCells="1">
                  <from>
                    <xdr:col>14</xdr:col>
                    <xdr:colOff>38100</xdr:colOff>
                    <xdr:row>28</xdr:row>
                    <xdr:rowOff>38100</xdr:rowOff>
                  </from>
                  <to>
                    <xdr:col>22</xdr:col>
                    <xdr:colOff>123825</xdr:colOff>
                    <xdr:row>28</xdr:row>
                    <xdr:rowOff>247650</xdr:rowOff>
                  </to>
                </anchor>
              </controlPr>
            </control>
          </mc:Choice>
        </mc:AlternateContent>
        <mc:AlternateContent xmlns:mc="http://schemas.openxmlformats.org/markup-compatibility/2006">
          <mc:Choice Requires="x14">
            <control shapeId="11297" r:id="rId36" name="Option Button 33">
              <controlPr defaultSize="0" autoFill="0" autoLine="0" autoPict="0">
                <anchor moveWithCells="1">
                  <from>
                    <xdr:col>14</xdr:col>
                    <xdr:colOff>76200</xdr:colOff>
                    <xdr:row>29</xdr:row>
                    <xdr:rowOff>66675</xdr:rowOff>
                  </from>
                  <to>
                    <xdr:col>15</xdr:col>
                    <xdr:colOff>123825</xdr:colOff>
                    <xdr:row>29</xdr:row>
                    <xdr:rowOff>219075</xdr:rowOff>
                  </to>
                </anchor>
              </controlPr>
            </control>
          </mc:Choice>
        </mc:AlternateContent>
        <mc:AlternateContent xmlns:mc="http://schemas.openxmlformats.org/markup-compatibility/2006">
          <mc:Choice Requires="x14">
            <control shapeId="11298" r:id="rId37" name="Option Button 34">
              <controlPr defaultSize="0" autoFill="0" autoLine="0" autoPict="0">
                <anchor moveWithCells="1">
                  <from>
                    <xdr:col>18</xdr:col>
                    <xdr:colOff>76200</xdr:colOff>
                    <xdr:row>29</xdr:row>
                    <xdr:rowOff>66675</xdr:rowOff>
                  </from>
                  <to>
                    <xdr:col>19</xdr:col>
                    <xdr:colOff>123825</xdr:colOff>
                    <xdr:row>29</xdr:row>
                    <xdr:rowOff>219075</xdr:rowOff>
                  </to>
                </anchor>
              </controlPr>
            </control>
          </mc:Choice>
        </mc:AlternateContent>
        <mc:AlternateContent xmlns:mc="http://schemas.openxmlformats.org/markup-compatibility/2006">
          <mc:Choice Requires="x14">
            <control shapeId="11299" r:id="rId38" name="Group Box 35">
              <controlPr defaultSize="0" autoFill="0" autoPict="0">
                <anchor moveWithCells="1">
                  <from>
                    <xdr:col>14</xdr:col>
                    <xdr:colOff>38100</xdr:colOff>
                    <xdr:row>29</xdr:row>
                    <xdr:rowOff>38100</xdr:rowOff>
                  </from>
                  <to>
                    <xdr:col>22</xdr:col>
                    <xdr:colOff>123825</xdr:colOff>
                    <xdr:row>29</xdr:row>
                    <xdr:rowOff>247650</xdr:rowOff>
                  </to>
                </anchor>
              </controlPr>
            </control>
          </mc:Choice>
        </mc:AlternateContent>
        <mc:AlternateContent xmlns:mc="http://schemas.openxmlformats.org/markup-compatibility/2006">
          <mc:Choice Requires="x14">
            <control shapeId="11300" r:id="rId39" name="Option Button 36">
              <controlPr defaultSize="0" autoFill="0" autoLine="0" autoPict="0">
                <anchor moveWithCells="1">
                  <from>
                    <xdr:col>14</xdr:col>
                    <xdr:colOff>76200</xdr:colOff>
                    <xdr:row>30</xdr:row>
                    <xdr:rowOff>66675</xdr:rowOff>
                  </from>
                  <to>
                    <xdr:col>15</xdr:col>
                    <xdr:colOff>123825</xdr:colOff>
                    <xdr:row>30</xdr:row>
                    <xdr:rowOff>219075</xdr:rowOff>
                  </to>
                </anchor>
              </controlPr>
            </control>
          </mc:Choice>
        </mc:AlternateContent>
        <mc:AlternateContent xmlns:mc="http://schemas.openxmlformats.org/markup-compatibility/2006">
          <mc:Choice Requires="x14">
            <control shapeId="11301" r:id="rId40" name="Option Button 37">
              <controlPr defaultSize="0" autoFill="0" autoLine="0" autoPict="0">
                <anchor moveWithCells="1">
                  <from>
                    <xdr:col>18</xdr:col>
                    <xdr:colOff>76200</xdr:colOff>
                    <xdr:row>30</xdr:row>
                    <xdr:rowOff>66675</xdr:rowOff>
                  </from>
                  <to>
                    <xdr:col>19</xdr:col>
                    <xdr:colOff>123825</xdr:colOff>
                    <xdr:row>30</xdr:row>
                    <xdr:rowOff>219075</xdr:rowOff>
                  </to>
                </anchor>
              </controlPr>
            </control>
          </mc:Choice>
        </mc:AlternateContent>
        <mc:AlternateContent xmlns:mc="http://schemas.openxmlformats.org/markup-compatibility/2006">
          <mc:Choice Requires="x14">
            <control shapeId="11302" r:id="rId41" name="Group Box 38">
              <controlPr defaultSize="0" autoFill="0" autoPict="0">
                <anchor moveWithCells="1">
                  <from>
                    <xdr:col>14</xdr:col>
                    <xdr:colOff>38100</xdr:colOff>
                    <xdr:row>30</xdr:row>
                    <xdr:rowOff>38100</xdr:rowOff>
                  </from>
                  <to>
                    <xdr:col>22</xdr:col>
                    <xdr:colOff>123825</xdr:colOff>
                    <xdr:row>30</xdr:row>
                    <xdr:rowOff>247650</xdr:rowOff>
                  </to>
                </anchor>
              </controlPr>
            </control>
          </mc:Choice>
        </mc:AlternateContent>
        <mc:AlternateContent xmlns:mc="http://schemas.openxmlformats.org/markup-compatibility/2006">
          <mc:Choice Requires="x14">
            <control shapeId="11303" r:id="rId42" name="Option Button 39">
              <controlPr defaultSize="0" autoFill="0" autoLine="0" autoPict="0">
                <anchor moveWithCells="1">
                  <from>
                    <xdr:col>14</xdr:col>
                    <xdr:colOff>76200</xdr:colOff>
                    <xdr:row>31</xdr:row>
                    <xdr:rowOff>66675</xdr:rowOff>
                  </from>
                  <to>
                    <xdr:col>15</xdr:col>
                    <xdr:colOff>123825</xdr:colOff>
                    <xdr:row>31</xdr:row>
                    <xdr:rowOff>219075</xdr:rowOff>
                  </to>
                </anchor>
              </controlPr>
            </control>
          </mc:Choice>
        </mc:AlternateContent>
        <mc:AlternateContent xmlns:mc="http://schemas.openxmlformats.org/markup-compatibility/2006">
          <mc:Choice Requires="x14">
            <control shapeId="11304" r:id="rId43" name="Option Button 40">
              <controlPr defaultSize="0" autoFill="0" autoLine="0" autoPict="0">
                <anchor moveWithCells="1">
                  <from>
                    <xdr:col>18</xdr:col>
                    <xdr:colOff>76200</xdr:colOff>
                    <xdr:row>31</xdr:row>
                    <xdr:rowOff>66675</xdr:rowOff>
                  </from>
                  <to>
                    <xdr:col>19</xdr:col>
                    <xdr:colOff>123825</xdr:colOff>
                    <xdr:row>31</xdr:row>
                    <xdr:rowOff>219075</xdr:rowOff>
                  </to>
                </anchor>
              </controlPr>
            </control>
          </mc:Choice>
        </mc:AlternateContent>
        <mc:AlternateContent xmlns:mc="http://schemas.openxmlformats.org/markup-compatibility/2006">
          <mc:Choice Requires="x14">
            <control shapeId="11305" r:id="rId44" name="Group Box 41">
              <controlPr defaultSize="0" autoFill="0" autoPict="0">
                <anchor moveWithCells="1">
                  <from>
                    <xdr:col>14</xdr:col>
                    <xdr:colOff>38100</xdr:colOff>
                    <xdr:row>31</xdr:row>
                    <xdr:rowOff>38100</xdr:rowOff>
                  </from>
                  <to>
                    <xdr:col>22</xdr:col>
                    <xdr:colOff>123825</xdr:colOff>
                    <xdr:row>31</xdr:row>
                    <xdr:rowOff>247650</xdr:rowOff>
                  </to>
                </anchor>
              </controlPr>
            </control>
          </mc:Choice>
        </mc:AlternateContent>
        <mc:AlternateContent xmlns:mc="http://schemas.openxmlformats.org/markup-compatibility/2006">
          <mc:Choice Requires="x14">
            <control shapeId="11306" r:id="rId45" name="Option Button 42">
              <controlPr defaultSize="0" autoFill="0" autoLine="0" autoPict="0">
                <anchor moveWithCells="1">
                  <from>
                    <xdr:col>14</xdr:col>
                    <xdr:colOff>76200</xdr:colOff>
                    <xdr:row>32</xdr:row>
                    <xdr:rowOff>66675</xdr:rowOff>
                  </from>
                  <to>
                    <xdr:col>15</xdr:col>
                    <xdr:colOff>123825</xdr:colOff>
                    <xdr:row>32</xdr:row>
                    <xdr:rowOff>219075</xdr:rowOff>
                  </to>
                </anchor>
              </controlPr>
            </control>
          </mc:Choice>
        </mc:AlternateContent>
        <mc:AlternateContent xmlns:mc="http://schemas.openxmlformats.org/markup-compatibility/2006">
          <mc:Choice Requires="x14">
            <control shapeId="11307" r:id="rId46" name="Option Button 43">
              <controlPr defaultSize="0" autoFill="0" autoLine="0" autoPict="0">
                <anchor moveWithCells="1">
                  <from>
                    <xdr:col>18</xdr:col>
                    <xdr:colOff>76200</xdr:colOff>
                    <xdr:row>32</xdr:row>
                    <xdr:rowOff>66675</xdr:rowOff>
                  </from>
                  <to>
                    <xdr:col>19</xdr:col>
                    <xdr:colOff>123825</xdr:colOff>
                    <xdr:row>32</xdr:row>
                    <xdr:rowOff>219075</xdr:rowOff>
                  </to>
                </anchor>
              </controlPr>
            </control>
          </mc:Choice>
        </mc:AlternateContent>
        <mc:AlternateContent xmlns:mc="http://schemas.openxmlformats.org/markup-compatibility/2006">
          <mc:Choice Requires="x14">
            <control shapeId="11308" r:id="rId47" name="Group Box 44">
              <controlPr defaultSize="0" autoFill="0" autoPict="0">
                <anchor moveWithCells="1">
                  <from>
                    <xdr:col>14</xdr:col>
                    <xdr:colOff>38100</xdr:colOff>
                    <xdr:row>32</xdr:row>
                    <xdr:rowOff>38100</xdr:rowOff>
                  </from>
                  <to>
                    <xdr:col>22</xdr:col>
                    <xdr:colOff>123825</xdr:colOff>
                    <xdr:row>32</xdr:row>
                    <xdr:rowOff>247650</xdr:rowOff>
                  </to>
                </anchor>
              </controlPr>
            </control>
          </mc:Choice>
        </mc:AlternateContent>
        <mc:AlternateContent xmlns:mc="http://schemas.openxmlformats.org/markup-compatibility/2006">
          <mc:Choice Requires="x14">
            <control shapeId="11309" r:id="rId48" name="Option Button 45">
              <controlPr defaultSize="0" autoFill="0" autoLine="0" autoPict="0">
                <anchor moveWithCells="1">
                  <from>
                    <xdr:col>14</xdr:col>
                    <xdr:colOff>76200</xdr:colOff>
                    <xdr:row>33</xdr:row>
                    <xdr:rowOff>66675</xdr:rowOff>
                  </from>
                  <to>
                    <xdr:col>15</xdr:col>
                    <xdr:colOff>123825</xdr:colOff>
                    <xdr:row>33</xdr:row>
                    <xdr:rowOff>219075</xdr:rowOff>
                  </to>
                </anchor>
              </controlPr>
            </control>
          </mc:Choice>
        </mc:AlternateContent>
        <mc:AlternateContent xmlns:mc="http://schemas.openxmlformats.org/markup-compatibility/2006">
          <mc:Choice Requires="x14">
            <control shapeId="11310" r:id="rId49" name="Option Button 46">
              <controlPr defaultSize="0" autoFill="0" autoLine="0" autoPict="0">
                <anchor moveWithCells="1">
                  <from>
                    <xdr:col>18</xdr:col>
                    <xdr:colOff>76200</xdr:colOff>
                    <xdr:row>33</xdr:row>
                    <xdr:rowOff>66675</xdr:rowOff>
                  </from>
                  <to>
                    <xdr:col>19</xdr:col>
                    <xdr:colOff>123825</xdr:colOff>
                    <xdr:row>33</xdr:row>
                    <xdr:rowOff>219075</xdr:rowOff>
                  </to>
                </anchor>
              </controlPr>
            </control>
          </mc:Choice>
        </mc:AlternateContent>
        <mc:AlternateContent xmlns:mc="http://schemas.openxmlformats.org/markup-compatibility/2006">
          <mc:Choice Requires="x14">
            <control shapeId="11311" r:id="rId50" name="Group Box 47">
              <controlPr defaultSize="0" autoFill="0" autoPict="0">
                <anchor moveWithCells="1">
                  <from>
                    <xdr:col>14</xdr:col>
                    <xdr:colOff>38100</xdr:colOff>
                    <xdr:row>33</xdr:row>
                    <xdr:rowOff>38100</xdr:rowOff>
                  </from>
                  <to>
                    <xdr:col>22</xdr:col>
                    <xdr:colOff>123825</xdr:colOff>
                    <xdr:row>33</xdr:row>
                    <xdr:rowOff>247650</xdr:rowOff>
                  </to>
                </anchor>
              </controlPr>
            </control>
          </mc:Choice>
        </mc:AlternateContent>
        <mc:AlternateContent xmlns:mc="http://schemas.openxmlformats.org/markup-compatibility/2006">
          <mc:Choice Requires="x14">
            <control shapeId="11312" r:id="rId51" name="Option Button 48">
              <controlPr defaultSize="0" autoFill="0" autoLine="0" autoPict="0">
                <anchor moveWithCells="1">
                  <from>
                    <xdr:col>14</xdr:col>
                    <xdr:colOff>76200</xdr:colOff>
                    <xdr:row>34</xdr:row>
                    <xdr:rowOff>66675</xdr:rowOff>
                  </from>
                  <to>
                    <xdr:col>15</xdr:col>
                    <xdr:colOff>123825</xdr:colOff>
                    <xdr:row>34</xdr:row>
                    <xdr:rowOff>219075</xdr:rowOff>
                  </to>
                </anchor>
              </controlPr>
            </control>
          </mc:Choice>
        </mc:AlternateContent>
        <mc:AlternateContent xmlns:mc="http://schemas.openxmlformats.org/markup-compatibility/2006">
          <mc:Choice Requires="x14">
            <control shapeId="11313" r:id="rId52" name="Option Button 49">
              <controlPr defaultSize="0" autoFill="0" autoLine="0" autoPict="0">
                <anchor moveWithCells="1">
                  <from>
                    <xdr:col>18</xdr:col>
                    <xdr:colOff>76200</xdr:colOff>
                    <xdr:row>34</xdr:row>
                    <xdr:rowOff>66675</xdr:rowOff>
                  </from>
                  <to>
                    <xdr:col>19</xdr:col>
                    <xdr:colOff>123825</xdr:colOff>
                    <xdr:row>34</xdr:row>
                    <xdr:rowOff>219075</xdr:rowOff>
                  </to>
                </anchor>
              </controlPr>
            </control>
          </mc:Choice>
        </mc:AlternateContent>
        <mc:AlternateContent xmlns:mc="http://schemas.openxmlformats.org/markup-compatibility/2006">
          <mc:Choice Requires="x14">
            <control shapeId="11314" r:id="rId53" name="Group Box 50">
              <controlPr defaultSize="0" autoFill="0" autoPict="0">
                <anchor moveWithCells="1">
                  <from>
                    <xdr:col>14</xdr:col>
                    <xdr:colOff>38100</xdr:colOff>
                    <xdr:row>34</xdr:row>
                    <xdr:rowOff>38100</xdr:rowOff>
                  </from>
                  <to>
                    <xdr:col>22</xdr:col>
                    <xdr:colOff>123825</xdr:colOff>
                    <xdr:row>34</xdr:row>
                    <xdr:rowOff>247650</xdr:rowOff>
                  </to>
                </anchor>
              </controlPr>
            </control>
          </mc:Choice>
        </mc:AlternateContent>
        <mc:AlternateContent xmlns:mc="http://schemas.openxmlformats.org/markup-compatibility/2006">
          <mc:Choice Requires="x14">
            <control shapeId="11315" r:id="rId54" name="Option Button 51">
              <controlPr defaultSize="0" autoFill="0" autoLine="0" autoPict="0">
                <anchor moveWithCells="1">
                  <from>
                    <xdr:col>14</xdr:col>
                    <xdr:colOff>76200</xdr:colOff>
                    <xdr:row>35</xdr:row>
                    <xdr:rowOff>66675</xdr:rowOff>
                  </from>
                  <to>
                    <xdr:col>15</xdr:col>
                    <xdr:colOff>123825</xdr:colOff>
                    <xdr:row>35</xdr:row>
                    <xdr:rowOff>219075</xdr:rowOff>
                  </to>
                </anchor>
              </controlPr>
            </control>
          </mc:Choice>
        </mc:AlternateContent>
        <mc:AlternateContent xmlns:mc="http://schemas.openxmlformats.org/markup-compatibility/2006">
          <mc:Choice Requires="x14">
            <control shapeId="11316" r:id="rId55" name="Option Button 52">
              <controlPr defaultSize="0" autoFill="0" autoLine="0" autoPict="0">
                <anchor moveWithCells="1">
                  <from>
                    <xdr:col>18</xdr:col>
                    <xdr:colOff>76200</xdr:colOff>
                    <xdr:row>35</xdr:row>
                    <xdr:rowOff>66675</xdr:rowOff>
                  </from>
                  <to>
                    <xdr:col>19</xdr:col>
                    <xdr:colOff>123825</xdr:colOff>
                    <xdr:row>35</xdr:row>
                    <xdr:rowOff>219075</xdr:rowOff>
                  </to>
                </anchor>
              </controlPr>
            </control>
          </mc:Choice>
        </mc:AlternateContent>
        <mc:AlternateContent xmlns:mc="http://schemas.openxmlformats.org/markup-compatibility/2006">
          <mc:Choice Requires="x14">
            <control shapeId="11317" r:id="rId56" name="Group Box 53">
              <controlPr defaultSize="0" autoFill="0" autoPict="0">
                <anchor moveWithCells="1">
                  <from>
                    <xdr:col>14</xdr:col>
                    <xdr:colOff>38100</xdr:colOff>
                    <xdr:row>35</xdr:row>
                    <xdr:rowOff>38100</xdr:rowOff>
                  </from>
                  <to>
                    <xdr:col>22</xdr:col>
                    <xdr:colOff>123825</xdr:colOff>
                    <xdr:row>35</xdr:row>
                    <xdr:rowOff>247650</xdr:rowOff>
                  </to>
                </anchor>
              </controlPr>
            </control>
          </mc:Choice>
        </mc:AlternateContent>
        <mc:AlternateContent xmlns:mc="http://schemas.openxmlformats.org/markup-compatibility/2006">
          <mc:Choice Requires="x14">
            <control shapeId="11318" r:id="rId57" name="Option Button 54">
              <controlPr defaultSize="0" autoFill="0" autoLine="0" autoPict="0">
                <anchor moveWithCells="1">
                  <from>
                    <xdr:col>14</xdr:col>
                    <xdr:colOff>76200</xdr:colOff>
                    <xdr:row>36</xdr:row>
                    <xdr:rowOff>66675</xdr:rowOff>
                  </from>
                  <to>
                    <xdr:col>15</xdr:col>
                    <xdr:colOff>123825</xdr:colOff>
                    <xdr:row>36</xdr:row>
                    <xdr:rowOff>219075</xdr:rowOff>
                  </to>
                </anchor>
              </controlPr>
            </control>
          </mc:Choice>
        </mc:AlternateContent>
        <mc:AlternateContent xmlns:mc="http://schemas.openxmlformats.org/markup-compatibility/2006">
          <mc:Choice Requires="x14">
            <control shapeId="11319" r:id="rId58" name="Option Button 55">
              <controlPr defaultSize="0" autoFill="0" autoLine="0" autoPict="0">
                <anchor moveWithCells="1">
                  <from>
                    <xdr:col>18</xdr:col>
                    <xdr:colOff>76200</xdr:colOff>
                    <xdr:row>36</xdr:row>
                    <xdr:rowOff>66675</xdr:rowOff>
                  </from>
                  <to>
                    <xdr:col>19</xdr:col>
                    <xdr:colOff>123825</xdr:colOff>
                    <xdr:row>36</xdr:row>
                    <xdr:rowOff>219075</xdr:rowOff>
                  </to>
                </anchor>
              </controlPr>
            </control>
          </mc:Choice>
        </mc:AlternateContent>
        <mc:AlternateContent xmlns:mc="http://schemas.openxmlformats.org/markup-compatibility/2006">
          <mc:Choice Requires="x14">
            <control shapeId="11320" r:id="rId59" name="Group Box 56">
              <controlPr defaultSize="0" autoFill="0" autoPict="0">
                <anchor moveWithCells="1">
                  <from>
                    <xdr:col>14</xdr:col>
                    <xdr:colOff>38100</xdr:colOff>
                    <xdr:row>36</xdr:row>
                    <xdr:rowOff>38100</xdr:rowOff>
                  </from>
                  <to>
                    <xdr:col>22</xdr:col>
                    <xdr:colOff>123825</xdr:colOff>
                    <xdr:row>36</xdr:row>
                    <xdr:rowOff>247650</xdr:rowOff>
                  </to>
                </anchor>
              </controlPr>
            </control>
          </mc:Choice>
        </mc:AlternateContent>
        <mc:AlternateContent xmlns:mc="http://schemas.openxmlformats.org/markup-compatibility/2006">
          <mc:Choice Requires="x14">
            <control shapeId="11321" r:id="rId60" name="Option Button 57">
              <controlPr defaultSize="0" autoFill="0" autoLine="0" autoPict="0">
                <anchor moveWithCells="1">
                  <from>
                    <xdr:col>14</xdr:col>
                    <xdr:colOff>76200</xdr:colOff>
                    <xdr:row>37</xdr:row>
                    <xdr:rowOff>66675</xdr:rowOff>
                  </from>
                  <to>
                    <xdr:col>15</xdr:col>
                    <xdr:colOff>123825</xdr:colOff>
                    <xdr:row>37</xdr:row>
                    <xdr:rowOff>219075</xdr:rowOff>
                  </to>
                </anchor>
              </controlPr>
            </control>
          </mc:Choice>
        </mc:AlternateContent>
        <mc:AlternateContent xmlns:mc="http://schemas.openxmlformats.org/markup-compatibility/2006">
          <mc:Choice Requires="x14">
            <control shapeId="11322" r:id="rId61" name="Option Button 58">
              <controlPr defaultSize="0" autoFill="0" autoLine="0" autoPict="0">
                <anchor moveWithCells="1">
                  <from>
                    <xdr:col>18</xdr:col>
                    <xdr:colOff>76200</xdr:colOff>
                    <xdr:row>37</xdr:row>
                    <xdr:rowOff>66675</xdr:rowOff>
                  </from>
                  <to>
                    <xdr:col>19</xdr:col>
                    <xdr:colOff>123825</xdr:colOff>
                    <xdr:row>37</xdr:row>
                    <xdr:rowOff>219075</xdr:rowOff>
                  </to>
                </anchor>
              </controlPr>
            </control>
          </mc:Choice>
        </mc:AlternateContent>
        <mc:AlternateContent xmlns:mc="http://schemas.openxmlformats.org/markup-compatibility/2006">
          <mc:Choice Requires="x14">
            <control shapeId="11323" r:id="rId62" name="Group Box 59">
              <controlPr defaultSize="0" autoFill="0" autoPict="0">
                <anchor moveWithCells="1">
                  <from>
                    <xdr:col>14</xdr:col>
                    <xdr:colOff>38100</xdr:colOff>
                    <xdr:row>37</xdr:row>
                    <xdr:rowOff>38100</xdr:rowOff>
                  </from>
                  <to>
                    <xdr:col>22</xdr:col>
                    <xdr:colOff>123825</xdr:colOff>
                    <xdr:row>37</xdr:row>
                    <xdr:rowOff>247650</xdr:rowOff>
                  </to>
                </anchor>
              </controlPr>
            </control>
          </mc:Choice>
        </mc:AlternateContent>
        <mc:AlternateContent xmlns:mc="http://schemas.openxmlformats.org/markup-compatibility/2006">
          <mc:Choice Requires="x14">
            <control shapeId="11324" r:id="rId63" name="Option Button 60">
              <controlPr defaultSize="0" autoFill="0" autoLine="0" autoPict="0">
                <anchor moveWithCells="1">
                  <from>
                    <xdr:col>14</xdr:col>
                    <xdr:colOff>76200</xdr:colOff>
                    <xdr:row>38</xdr:row>
                    <xdr:rowOff>66675</xdr:rowOff>
                  </from>
                  <to>
                    <xdr:col>15</xdr:col>
                    <xdr:colOff>123825</xdr:colOff>
                    <xdr:row>38</xdr:row>
                    <xdr:rowOff>219075</xdr:rowOff>
                  </to>
                </anchor>
              </controlPr>
            </control>
          </mc:Choice>
        </mc:AlternateContent>
        <mc:AlternateContent xmlns:mc="http://schemas.openxmlformats.org/markup-compatibility/2006">
          <mc:Choice Requires="x14">
            <control shapeId="11325" r:id="rId64" name="Option Button 61">
              <controlPr defaultSize="0" autoFill="0" autoLine="0" autoPict="0">
                <anchor moveWithCells="1">
                  <from>
                    <xdr:col>18</xdr:col>
                    <xdr:colOff>76200</xdr:colOff>
                    <xdr:row>38</xdr:row>
                    <xdr:rowOff>66675</xdr:rowOff>
                  </from>
                  <to>
                    <xdr:col>19</xdr:col>
                    <xdr:colOff>123825</xdr:colOff>
                    <xdr:row>38</xdr:row>
                    <xdr:rowOff>219075</xdr:rowOff>
                  </to>
                </anchor>
              </controlPr>
            </control>
          </mc:Choice>
        </mc:AlternateContent>
        <mc:AlternateContent xmlns:mc="http://schemas.openxmlformats.org/markup-compatibility/2006">
          <mc:Choice Requires="x14">
            <control shapeId="11326" r:id="rId65" name="Group Box 62">
              <controlPr defaultSize="0" autoFill="0" autoPict="0">
                <anchor moveWithCells="1">
                  <from>
                    <xdr:col>14</xdr:col>
                    <xdr:colOff>38100</xdr:colOff>
                    <xdr:row>38</xdr:row>
                    <xdr:rowOff>38100</xdr:rowOff>
                  </from>
                  <to>
                    <xdr:col>22</xdr:col>
                    <xdr:colOff>123825</xdr:colOff>
                    <xdr:row>38</xdr:row>
                    <xdr:rowOff>247650</xdr:rowOff>
                  </to>
                </anchor>
              </controlPr>
            </control>
          </mc:Choice>
        </mc:AlternateContent>
        <mc:AlternateContent xmlns:mc="http://schemas.openxmlformats.org/markup-compatibility/2006">
          <mc:Choice Requires="x14">
            <control shapeId="11327" r:id="rId66" name="Option Button 63">
              <controlPr defaultSize="0" autoFill="0" autoLine="0" autoPict="0">
                <anchor moveWithCells="1">
                  <from>
                    <xdr:col>14</xdr:col>
                    <xdr:colOff>76200</xdr:colOff>
                    <xdr:row>39</xdr:row>
                    <xdr:rowOff>66675</xdr:rowOff>
                  </from>
                  <to>
                    <xdr:col>15</xdr:col>
                    <xdr:colOff>123825</xdr:colOff>
                    <xdr:row>39</xdr:row>
                    <xdr:rowOff>219075</xdr:rowOff>
                  </to>
                </anchor>
              </controlPr>
            </control>
          </mc:Choice>
        </mc:AlternateContent>
        <mc:AlternateContent xmlns:mc="http://schemas.openxmlformats.org/markup-compatibility/2006">
          <mc:Choice Requires="x14">
            <control shapeId="11328" r:id="rId67" name="Option Button 64">
              <controlPr defaultSize="0" autoFill="0" autoLine="0" autoPict="0">
                <anchor moveWithCells="1">
                  <from>
                    <xdr:col>18</xdr:col>
                    <xdr:colOff>76200</xdr:colOff>
                    <xdr:row>39</xdr:row>
                    <xdr:rowOff>66675</xdr:rowOff>
                  </from>
                  <to>
                    <xdr:col>19</xdr:col>
                    <xdr:colOff>123825</xdr:colOff>
                    <xdr:row>39</xdr:row>
                    <xdr:rowOff>219075</xdr:rowOff>
                  </to>
                </anchor>
              </controlPr>
            </control>
          </mc:Choice>
        </mc:AlternateContent>
        <mc:AlternateContent xmlns:mc="http://schemas.openxmlformats.org/markup-compatibility/2006">
          <mc:Choice Requires="x14">
            <control shapeId="11329" r:id="rId68" name="Group Box 65">
              <controlPr defaultSize="0" autoFill="0" autoPict="0">
                <anchor moveWithCells="1">
                  <from>
                    <xdr:col>14</xdr:col>
                    <xdr:colOff>38100</xdr:colOff>
                    <xdr:row>39</xdr:row>
                    <xdr:rowOff>38100</xdr:rowOff>
                  </from>
                  <to>
                    <xdr:col>22</xdr:col>
                    <xdr:colOff>123825</xdr:colOff>
                    <xdr:row>39</xdr:row>
                    <xdr:rowOff>247650</xdr:rowOff>
                  </to>
                </anchor>
              </controlPr>
            </control>
          </mc:Choice>
        </mc:AlternateContent>
        <mc:AlternateContent xmlns:mc="http://schemas.openxmlformats.org/markup-compatibility/2006">
          <mc:Choice Requires="x14">
            <control shapeId="11330" r:id="rId69" name="Option Button 66">
              <controlPr defaultSize="0" autoFill="0" autoLine="0" autoPict="0">
                <anchor moveWithCells="1">
                  <from>
                    <xdr:col>14</xdr:col>
                    <xdr:colOff>76200</xdr:colOff>
                    <xdr:row>40</xdr:row>
                    <xdr:rowOff>66675</xdr:rowOff>
                  </from>
                  <to>
                    <xdr:col>15</xdr:col>
                    <xdr:colOff>123825</xdr:colOff>
                    <xdr:row>40</xdr:row>
                    <xdr:rowOff>219075</xdr:rowOff>
                  </to>
                </anchor>
              </controlPr>
            </control>
          </mc:Choice>
        </mc:AlternateContent>
        <mc:AlternateContent xmlns:mc="http://schemas.openxmlformats.org/markup-compatibility/2006">
          <mc:Choice Requires="x14">
            <control shapeId="11331" r:id="rId70" name="Option Button 67">
              <controlPr defaultSize="0" autoFill="0" autoLine="0" autoPict="0">
                <anchor moveWithCells="1">
                  <from>
                    <xdr:col>18</xdr:col>
                    <xdr:colOff>76200</xdr:colOff>
                    <xdr:row>40</xdr:row>
                    <xdr:rowOff>66675</xdr:rowOff>
                  </from>
                  <to>
                    <xdr:col>19</xdr:col>
                    <xdr:colOff>123825</xdr:colOff>
                    <xdr:row>40</xdr:row>
                    <xdr:rowOff>219075</xdr:rowOff>
                  </to>
                </anchor>
              </controlPr>
            </control>
          </mc:Choice>
        </mc:AlternateContent>
        <mc:AlternateContent xmlns:mc="http://schemas.openxmlformats.org/markup-compatibility/2006">
          <mc:Choice Requires="x14">
            <control shapeId="11332" r:id="rId71" name="Group Box 68">
              <controlPr defaultSize="0" autoFill="0" autoPict="0">
                <anchor moveWithCells="1">
                  <from>
                    <xdr:col>14</xdr:col>
                    <xdr:colOff>38100</xdr:colOff>
                    <xdr:row>40</xdr:row>
                    <xdr:rowOff>38100</xdr:rowOff>
                  </from>
                  <to>
                    <xdr:col>22</xdr:col>
                    <xdr:colOff>123825</xdr:colOff>
                    <xdr:row>40</xdr:row>
                    <xdr:rowOff>247650</xdr:rowOff>
                  </to>
                </anchor>
              </controlPr>
            </control>
          </mc:Choice>
        </mc:AlternateContent>
        <mc:AlternateContent xmlns:mc="http://schemas.openxmlformats.org/markup-compatibility/2006">
          <mc:Choice Requires="x14">
            <control shapeId="11333" r:id="rId72" name="Option Button 69">
              <controlPr defaultSize="0" autoFill="0" autoLine="0" autoPict="0">
                <anchor moveWithCells="1">
                  <from>
                    <xdr:col>14</xdr:col>
                    <xdr:colOff>76200</xdr:colOff>
                    <xdr:row>41</xdr:row>
                    <xdr:rowOff>66675</xdr:rowOff>
                  </from>
                  <to>
                    <xdr:col>15</xdr:col>
                    <xdr:colOff>123825</xdr:colOff>
                    <xdr:row>41</xdr:row>
                    <xdr:rowOff>219075</xdr:rowOff>
                  </to>
                </anchor>
              </controlPr>
            </control>
          </mc:Choice>
        </mc:AlternateContent>
        <mc:AlternateContent xmlns:mc="http://schemas.openxmlformats.org/markup-compatibility/2006">
          <mc:Choice Requires="x14">
            <control shapeId="11334" r:id="rId73" name="Option Button 70">
              <controlPr defaultSize="0" autoFill="0" autoLine="0" autoPict="0">
                <anchor moveWithCells="1">
                  <from>
                    <xdr:col>18</xdr:col>
                    <xdr:colOff>76200</xdr:colOff>
                    <xdr:row>41</xdr:row>
                    <xdr:rowOff>66675</xdr:rowOff>
                  </from>
                  <to>
                    <xdr:col>19</xdr:col>
                    <xdr:colOff>123825</xdr:colOff>
                    <xdr:row>41</xdr:row>
                    <xdr:rowOff>219075</xdr:rowOff>
                  </to>
                </anchor>
              </controlPr>
            </control>
          </mc:Choice>
        </mc:AlternateContent>
        <mc:AlternateContent xmlns:mc="http://schemas.openxmlformats.org/markup-compatibility/2006">
          <mc:Choice Requires="x14">
            <control shapeId="11335" r:id="rId74" name="Group Box 71">
              <controlPr defaultSize="0" autoFill="0" autoPict="0">
                <anchor moveWithCells="1">
                  <from>
                    <xdr:col>14</xdr:col>
                    <xdr:colOff>38100</xdr:colOff>
                    <xdr:row>41</xdr:row>
                    <xdr:rowOff>38100</xdr:rowOff>
                  </from>
                  <to>
                    <xdr:col>22</xdr:col>
                    <xdr:colOff>123825</xdr:colOff>
                    <xdr:row>41</xdr:row>
                    <xdr:rowOff>247650</xdr:rowOff>
                  </to>
                </anchor>
              </controlPr>
            </control>
          </mc:Choice>
        </mc:AlternateContent>
        <mc:AlternateContent xmlns:mc="http://schemas.openxmlformats.org/markup-compatibility/2006">
          <mc:Choice Requires="x14">
            <control shapeId="11336" r:id="rId75" name="Option Button 72">
              <controlPr defaultSize="0" autoFill="0" autoLine="0" autoPict="0">
                <anchor moveWithCells="1">
                  <from>
                    <xdr:col>14</xdr:col>
                    <xdr:colOff>76200</xdr:colOff>
                    <xdr:row>42</xdr:row>
                    <xdr:rowOff>66675</xdr:rowOff>
                  </from>
                  <to>
                    <xdr:col>15</xdr:col>
                    <xdr:colOff>123825</xdr:colOff>
                    <xdr:row>42</xdr:row>
                    <xdr:rowOff>219075</xdr:rowOff>
                  </to>
                </anchor>
              </controlPr>
            </control>
          </mc:Choice>
        </mc:AlternateContent>
        <mc:AlternateContent xmlns:mc="http://schemas.openxmlformats.org/markup-compatibility/2006">
          <mc:Choice Requires="x14">
            <control shapeId="11337" r:id="rId76" name="Option Button 73">
              <controlPr defaultSize="0" autoFill="0" autoLine="0" autoPict="0">
                <anchor moveWithCells="1">
                  <from>
                    <xdr:col>18</xdr:col>
                    <xdr:colOff>76200</xdr:colOff>
                    <xdr:row>42</xdr:row>
                    <xdr:rowOff>66675</xdr:rowOff>
                  </from>
                  <to>
                    <xdr:col>19</xdr:col>
                    <xdr:colOff>123825</xdr:colOff>
                    <xdr:row>42</xdr:row>
                    <xdr:rowOff>219075</xdr:rowOff>
                  </to>
                </anchor>
              </controlPr>
            </control>
          </mc:Choice>
        </mc:AlternateContent>
        <mc:AlternateContent xmlns:mc="http://schemas.openxmlformats.org/markup-compatibility/2006">
          <mc:Choice Requires="x14">
            <control shapeId="11338" r:id="rId77" name="Group Box 74">
              <controlPr defaultSize="0" autoFill="0" autoPict="0">
                <anchor moveWithCells="1">
                  <from>
                    <xdr:col>14</xdr:col>
                    <xdr:colOff>38100</xdr:colOff>
                    <xdr:row>42</xdr:row>
                    <xdr:rowOff>38100</xdr:rowOff>
                  </from>
                  <to>
                    <xdr:col>22</xdr:col>
                    <xdr:colOff>123825</xdr:colOff>
                    <xdr:row>42</xdr:row>
                    <xdr:rowOff>247650</xdr:rowOff>
                  </to>
                </anchor>
              </controlPr>
            </control>
          </mc:Choice>
        </mc:AlternateContent>
        <mc:AlternateContent xmlns:mc="http://schemas.openxmlformats.org/markup-compatibility/2006">
          <mc:Choice Requires="x14">
            <control shapeId="11339" r:id="rId78" name="Option Button 75">
              <controlPr defaultSize="0" autoFill="0" autoLine="0" autoPict="0">
                <anchor moveWithCells="1">
                  <from>
                    <xdr:col>14</xdr:col>
                    <xdr:colOff>76200</xdr:colOff>
                    <xdr:row>43</xdr:row>
                    <xdr:rowOff>66675</xdr:rowOff>
                  </from>
                  <to>
                    <xdr:col>15</xdr:col>
                    <xdr:colOff>123825</xdr:colOff>
                    <xdr:row>43</xdr:row>
                    <xdr:rowOff>219075</xdr:rowOff>
                  </to>
                </anchor>
              </controlPr>
            </control>
          </mc:Choice>
        </mc:AlternateContent>
        <mc:AlternateContent xmlns:mc="http://schemas.openxmlformats.org/markup-compatibility/2006">
          <mc:Choice Requires="x14">
            <control shapeId="11340" r:id="rId79" name="Option Button 76">
              <controlPr defaultSize="0" autoFill="0" autoLine="0" autoPict="0">
                <anchor moveWithCells="1">
                  <from>
                    <xdr:col>18</xdr:col>
                    <xdr:colOff>76200</xdr:colOff>
                    <xdr:row>43</xdr:row>
                    <xdr:rowOff>66675</xdr:rowOff>
                  </from>
                  <to>
                    <xdr:col>19</xdr:col>
                    <xdr:colOff>123825</xdr:colOff>
                    <xdr:row>43</xdr:row>
                    <xdr:rowOff>219075</xdr:rowOff>
                  </to>
                </anchor>
              </controlPr>
            </control>
          </mc:Choice>
        </mc:AlternateContent>
        <mc:AlternateContent xmlns:mc="http://schemas.openxmlformats.org/markup-compatibility/2006">
          <mc:Choice Requires="x14">
            <control shapeId="11341" r:id="rId80" name="Group Box 77">
              <controlPr defaultSize="0" autoFill="0" autoPict="0">
                <anchor moveWithCells="1">
                  <from>
                    <xdr:col>14</xdr:col>
                    <xdr:colOff>38100</xdr:colOff>
                    <xdr:row>43</xdr:row>
                    <xdr:rowOff>38100</xdr:rowOff>
                  </from>
                  <to>
                    <xdr:col>22</xdr:col>
                    <xdr:colOff>123825</xdr:colOff>
                    <xdr:row>43</xdr:row>
                    <xdr:rowOff>247650</xdr:rowOff>
                  </to>
                </anchor>
              </controlPr>
            </control>
          </mc:Choice>
        </mc:AlternateContent>
        <mc:AlternateContent xmlns:mc="http://schemas.openxmlformats.org/markup-compatibility/2006">
          <mc:Choice Requires="x14">
            <control shapeId="11342" r:id="rId81" name="Option Button 78">
              <controlPr defaultSize="0" autoFill="0" autoLine="0" autoPict="0">
                <anchor moveWithCells="1">
                  <from>
                    <xdr:col>14</xdr:col>
                    <xdr:colOff>76200</xdr:colOff>
                    <xdr:row>44</xdr:row>
                    <xdr:rowOff>66675</xdr:rowOff>
                  </from>
                  <to>
                    <xdr:col>15</xdr:col>
                    <xdr:colOff>123825</xdr:colOff>
                    <xdr:row>44</xdr:row>
                    <xdr:rowOff>219075</xdr:rowOff>
                  </to>
                </anchor>
              </controlPr>
            </control>
          </mc:Choice>
        </mc:AlternateContent>
        <mc:AlternateContent xmlns:mc="http://schemas.openxmlformats.org/markup-compatibility/2006">
          <mc:Choice Requires="x14">
            <control shapeId="11343" r:id="rId82" name="Option Button 79">
              <controlPr defaultSize="0" autoFill="0" autoLine="0" autoPict="0">
                <anchor moveWithCells="1">
                  <from>
                    <xdr:col>18</xdr:col>
                    <xdr:colOff>76200</xdr:colOff>
                    <xdr:row>44</xdr:row>
                    <xdr:rowOff>66675</xdr:rowOff>
                  </from>
                  <to>
                    <xdr:col>19</xdr:col>
                    <xdr:colOff>123825</xdr:colOff>
                    <xdr:row>44</xdr:row>
                    <xdr:rowOff>219075</xdr:rowOff>
                  </to>
                </anchor>
              </controlPr>
            </control>
          </mc:Choice>
        </mc:AlternateContent>
        <mc:AlternateContent xmlns:mc="http://schemas.openxmlformats.org/markup-compatibility/2006">
          <mc:Choice Requires="x14">
            <control shapeId="11344" r:id="rId83" name="Group Box 80">
              <controlPr defaultSize="0" autoFill="0" autoPict="0">
                <anchor moveWithCells="1">
                  <from>
                    <xdr:col>14</xdr:col>
                    <xdr:colOff>38100</xdr:colOff>
                    <xdr:row>44</xdr:row>
                    <xdr:rowOff>38100</xdr:rowOff>
                  </from>
                  <to>
                    <xdr:col>22</xdr:col>
                    <xdr:colOff>123825</xdr:colOff>
                    <xdr:row>44</xdr:row>
                    <xdr:rowOff>247650</xdr:rowOff>
                  </to>
                </anchor>
              </controlPr>
            </control>
          </mc:Choice>
        </mc:AlternateContent>
        <mc:AlternateContent xmlns:mc="http://schemas.openxmlformats.org/markup-compatibility/2006">
          <mc:Choice Requires="x14">
            <control shapeId="11345" r:id="rId84" name="Option Button 81">
              <controlPr defaultSize="0" autoFill="0" autoLine="0" autoPict="0">
                <anchor moveWithCells="1">
                  <from>
                    <xdr:col>14</xdr:col>
                    <xdr:colOff>76200</xdr:colOff>
                    <xdr:row>45</xdr:row>
                    <xdr:rowOff>66675</xdr:rowOff>
                  </from>
                  <to>
                    <xdr:col>15</xdr:col>
                    <xdr:colOff>123825</xdr:colOff>
                    <xdr:row>45</xdr:row>
                    <xdr:rowOff>219075</xdr:rowOff>
                  </to>
                </anchor>
              </controlPr>
            </control>
          </mc:Choice>
        </mc:AlternateContent>
        <mc:AlternateContent xmlns:mc="http://schemas.openxmlformats.org/markup-compatibility/2006">
          <mc:Choice Requires="x14">
            <control shapeId="11346" r:id="rId85" name="Option Button 82">
              <controlPr defaultSize="0" autoFill="0" autoLine="0" autoPict="0">
                <anchor moveWithCells="1">
                  <from>
                    <xdr:col>18</xdr:col>
                    <xdr:colOff>76200</xdr:colOff>
                    <xdr:row>45</xdr:row>
                    <xdr:rowOff>66675</xdr:rowOff>
                  </from>
                  <to>
                    <xdr:col>19</xdr:col>
                    <xdr:colOff>123825</xdr:colOff>
                    <xdr:row>45</xdr:row>
                    <xdr:rowOff>219075</xdr:rowOff>
                  </to>
                </anchor>
              </controlPr>
            </control>
          </mc:Choice>
        </mc:AlternateContent>
        <mc:AlternateContent xmlns:mc="http://schemas.openxmlformats.org/markup-compatibility/2006">
          <mc:Choice Requires="x14">
            <control shapeId="11347" r:id="rId86" name="Group Box 83">
              <controlPr defaultSize="0" autoFill="0" autoPict="0">
                <anchor moveWithCells="1">
                  <from>
                    <xdr:col>14</xdr:col>
                    <xdr:colOff>38100</xdr:colOff>
                    <xdr:row>45</xdr:row>
                    <xdr:rowOff>38100</xdr:rowOff>
                  </from>
                  <to>
                    <xdr:col>22</xdr:col>
                    <xdr:colOff>123825</xdr:colOff>
                    <xdr:row>45</xdr:row>
                    <xdr:rowOff>247650</xdr:rowOff>
                  </to>
                </anchor>
              </controlPr>
            </control>
          </mc:Choice>
        </mc:AlternateContent>
        <mc:AlternateContent xmlns:mc="http://schemas.openxmlformats.org/markup-compatibility/2006">
          <mc:Choice Requires="x14">
            <control shapeId="11348" r:id="rId87" name="Option Button 84">
              <controlPr defaultSize="0" autoFill="0" autoLine="0" autoPict="0">
                <anchor moveWithCells="1">
                  <from>
                    <xdr:col>14</xdr:col>
                    <xdr:colOff>76200</xdr:colOff>
                    <xdr:row>46</xdr:row>
                    <xdr:rowOff>66675</xdr:rowOff>
                  </from>
                  <to>
                    <xdr:col>15</xdr:col>
                    <xdr:colOff>123825</xdr:colOff>
                    <xdr:row>46</xdr:row>
                    <xdr:rowOff>219075</xdr:rowOff>
                  </to>
                </anchor>
              </controlPr>
            </control>
          </mc:Choice>
        </mc:AlternateContent>
        <mc:AlternateContent xmlns:mc="http://schemas.openxmlformats.org/markup-compatibility/2006">
          <mc:Choice Requires="x14">
            <control shapeId="11349" r:id="rId88" name="Option Button 85">
              <controlPr defaultSize="0" autoFill="0" autoLine="0" autoPict="0">
                <anchor moveWithCells="1">
                  <from>
                    <xdr:col>18</xdr:col>
                    <xdr:colOff>76200</xdr:colOff>
                    <xdr:row>46</xdr:row>
                    <xdr:rowOff>66675</xdr:rowOff>
                  </from>
                  <to>
                    <xdr:col>19</xdr:col>
                    <xdr:colOff>123825</xdr:colOff>
                    <xdr:row>46</xdr:row>
                    <xdr:rowOff>219075</xdr:rowOff>
                  </to>
                </anchor>
              </controlPr>
            </control>
          </mc:Choice>
        </mc:AlternateContent>
        <mc:AlternateContent xmlns:mc="http://schemas.openxmlformats.org/markup-compatibility/2006">
          <mc:Choice Requires="x14">
            <control shapeId="11350" r:id="rId89" name="Group Box 86">
              <controlPr defaultSize="0" autoFill="0" autoPict="0">
                <anchor moveWithCells="1">
                  <from>
                    <xdr:col>14</xdr:col>
                    <xdr:colOff>38100</xdr:colOff>
                    <xdr:row>46</xdr:row>
                    <xdr:rowOff>38100</xdr:rowOff>
                  </from>
                  <to>
                    <xdr:col>22</xdr:col>
                    <xdr:colOff>123825</xdr:colOff>
                    <xdr:row>46</xdr:row>
                    <xdr:rowOff>247650</xdr:rowOff>
                  </to>
                </anchor>
              </controlPr>
            </control>
          </mc:Choice>
        </mc:AlternateContent>
        <mc:AlternateContent xmlns:mc="http://schemas.openxmlformats.org/markup-compatibility/2006">
          <mc:Choice Requires="x14">
            <control shapeId="11351" r:id="rId90" name="Group Box 87">
              <controlPr defaultSize="0" autoFill="0" autoPict="0">
                <anchor moveWithCells="1">
                  <from>
                    <xdr:col>23</xdr:col>
                    <xdr:colOff>66675</xdr:colOff>
                    <xdr:row>19</xdr:row>
                    <xdr:rowOff>28575</xdr:rowOff>
                  </from>
                  <to>
                    <xdr:col>32</xdr:col>
                    <xdr:colOff>133350</xdr:colOff>
                    <xdr:row>19</xdr:row>
                    <xdr:rowOff>247650</xdr:rowOff>
                  </to>
                </anchor>
              </controlPr>
            </control>
          </mc:Choice>
        </mc:AlternateContent>
        <mc:AlternateContent xmlns:mc="http://schemas.openxmlformats.org/markup-compatibility/2006">
          <mc:Choice Requires="x14">
            <control shapeId="11352" r:id="rId91" name="Option Button 88">
              <controlPr defaultSize="0" autoFill="0" autoLine="0" autoPict="0">
                <anchor moveWithCells="1">
                  <from>
                    <xdr:col>23</xdr:col>
                    <xdr:colOff>76200</xdr:colOff>
                    <xdr:row>20</xdr:row>
                    <xdr:rowOff>66675</xdr:rowOff>
                  </from>
                  <to>
                    <xdr:col>24</xdr:col>
                    <xdr:colOff>123825</xdr:colOff>
                    <xdr:row>20</xdr:row>
                    <xdr:rowOff>219075</xdr:rowOff>
                  </to>
                </anchor>
              </controlPr>
            </control>
          </mc:Choice>
        </mc:AlternateContent>
        <mc:AlternateContent xmlns:mc="http://schemas.openxmlformats.org/markup-compatibility/2006">
          <mc:Choice Requires="x14">
            <control shapeId="11353" r:id="rId92" name="Option Button 89">
              <controlPr defaultSize="0" autoFill="0" autoLine="0" autoPict="0">
                <anchor moveWithCells="1">
                  <from>
                    <xdr:col>27</xdr:col>
                    <xdr:colOff>76200</xdr:colOff>
                    <xdr:row>20</xdr:row>
                    <xdr:rowOff>66675</xdr:rowOff>
                  </from>
                  <to>
                    <xdr:col>28</xdr:col>
                    <xdr:colOff>123825</xdr:colOff>
                    <xdr:row>20</xdr:row>
                    <xdr:rowOff>219075</xdr:rowOff>
                  </to>
                </anchor>
              </controlPr>
            </control>
          </mc:Choice>
        </mc:AlternateContent>
        <mc:AlternateContent xmlns:mc="http://schemas.openxmlformats.org/markup-compatibility/2006">
          <mc:Choice Requires="x14">
            <control shapeId="11354" r:id="rId93" name="Group Box 90">
              <controlPr defaultSize="0" autoFill="0" autoPict="0">
                <anchor moveWithCells="1">
                  <from>
                    <xdr:col>23</xdr:col>
                    <xdr:colOff>66675</xdr:colOff>
                    <xdr:row>20</xdr:row>
                    <xdr:rowOff>28575</xdr:rowOff>
                  </from>
                  <to>
                    <xdr:col>32</xdr:col>
                    <xdr:colOff>133350</xdr:colOff>
                    <xdr:row>20</xdr:row>
                    <xdr:rowOff>247650</xdr:rowOff>
                  </to>
                </anchor>
              </controlPr>
            </control>
          </mc:Choice>
        </mc:AlternateContent>
        <mc:AlternateContent xmlns:mc="http://schemas.openxmlformats.org/markup-compatibility/2006">
          <mc:Choice Requires="x14">
            <control shapeId="11355" r:id="rId94" name="Option Button 91">
              <controlPr defaultSize="0" autoFill="0" autoLine="0" autoPict="0">
                <anchor moveWithCells="1">
                  <from>
                    <xdr:col>23</xdr:col>
                    <xdr:colOff>76200</xdr:colOff>
                    <xdr:row>21</xdr:row>
                    <xdr:rowOff>66675</xdr:rowOff>
                  </from>
                  <to>
                    <xdr:col>24</xdr:col>
                    <xdr:colOff>123825</xdr:colOff>
                    <xdr:row>21</xdr:row>
                    <xdr:rowOff>219075</xdr:rowOff>
                  </to>
                </anchor>
              </controlPr>
            </control>
          </mc:Choice>
        </mc:AlternateContent>
        <mc:AlternateContent xmlns:mc="http://schemas.openxmlformats.org/markup-compatibility/2006">
          <mc:Choice Requires="x14">
            <control shapeId="11356" r:id="rId95" name="Option Button 92">
              <controlPr defaultSize="0" autoFill="0" autoLine="0" autoPict="0">
                <anchor moveWithCells="1">
                  <from>
                    <xdr:col>27</xdr:col>
                    <xdr:colOff>76200</xdr:colOff>
                    <xdr:row>21</xdr:row>
                    <xdr:rowOff>66675</xdr:rowOff>
                  </from>
                  <to>
                    <xdr:col>28</xdr:col>
                    <xdr:colOff>123825</xdr:colOff>
                    <xdr:row>21</xdr:row>
                    <xdr:rowOff>219075</xdr:rowOff>
                  </to>
                </anchor>
              </controlPr>
            </control>
          </mc:Choice>
        </mc:AlternateContent>
        <mc:AlternateContent xmlns:mc="http://schemas.openxmlformats.org/markup-compatibility/2006">
          <mc:Choice Requires="x14">
            <control shapeId="11357" r:id="rId96" name="Group Box 93">
              <controlPr defaultSize="0" autoFill="0" autoPict="0">
                <anchor moveWithCells="1">
                  <from>
                    <xdr:col>23</xdr:col>
                    <xdr:colOff>66675</xdr:colOff>
                    <xdr:row>21</xdr:row>
                    <xdr:rowOff>28575</xdr:rowOff>
                  </from>
                  <to>
                    <xdr:col>32</xdr:col>
                    <xdr:colOff>133350</xdr:colOff>
                    <xdr:row>21</xdr:row>
                    <xdr:rowOff>247650</xdr:rowOff>
                  </to>
                </anchor>
              </controlPr>
            </control>
          </mc:Choice>
        </mc:AlternateContent>
        <mc:AlternateContent xmlns:mc="http://schemas.openxmlformats.org/markup-compatibility/2006">
          <mc:Choice Requires="x14">
            <control shapeId="11358" r:id="rId97" name="Option Button 94">
              <controlPr defaultSize="0" autoFill="0" autoLine="0" autoPict="0">
                <anchor moveWithCells="1">
                  <from>
                    <xdr:col>23</xdr:col>
                    <xdr:colOff>76200</xdr:colOff>
                    <xdr:row>22</xdr:row>
                    <xdr:rowOff>66675</xdr:rowOff>
                  </from>
                  <to>
                    <xdr:col>24</xdr:col>
                    <xdr:colOff>123825</xdr:colOff>
                    <xdr:row>22</xdr:row>
                    <xdr:rowOff>219075</xdr:rowOff>
                  </to>
                </anchor>
              </controlPr>
            </control>
          </mc:Choice>
        </mc:AlternateContent>
        <mc:AlternateContent xmlns:mc="http://schemas.openxmlformats.org/markup-compatibility/2006">
          <mc:Choice Requires="x14">
            <control shapeId="11359" r:id="rId98" name="Option Button 95">
              <controlPr defaultSize="0" autoFill="0" autoLine="0" autoPict="0">
                <anchor moveWithCells="1">
                  <from>
                    <xdr:col>27</xdr:col>
                    <xdr:colOff>76200</xdr:colOff>
                    <xdr:row>22</xdr:row>
                    <xdr:rowOff>66675</xdr:rowOff>
                  </from>
                  <to>
                    <xdr:col>28</xdr:col>
                    <xdr:colOff>123825</xdr:colOff>
                    <xdr:row>22</xdr:row>
                    <xdr:rowOff>219075</xdr:rowOff>
                  </to>
                </anchor>
              </controlPr>
            </control>
          </mc:Choice>
        </mc:AlternateContent>
        <mc:AlternateContent xmlns:mc="http://schemas.openxmlformats.org/markup-compatibility/2006">
          <mc:Choice Requires="x14">
            <control shapeId="11360" r:id="rId99" name="Group Box 96">
              <controlPr defaultSize="0" autoFill="0" autoPict="0">
                <anchor moveWithCells="1">
                  <from>
                    <xdr:col>23</xdr:col>
                    <xdr:colOff>66675</xdr:colOff>
                    <xdr:row>22</xdr:row>
                    <xdr:rowOff>28575</xdr:rowOff>
                  </from>
                  <to>
                    <xdr:col>32</xdr:col>
                    <xdr:colOff>133350</xdr:colOff>
                    <xdr:row>22</xdr:row>
                    <xdr:rowOff>247650</xdr:rowOff>
                  </to>
                </anchor>
              </controlPr>
            </control>
          </mc:Choice>
        </mc:AlternateContent>
        <mc:AlternateContent xmlns:mc="http://schemas.openxmlformats.org/markup-compatibility/2006">
          <mc:Choice Requires="x14">
            <control shapeId="11361" r:id="rId100" name="Option Button 97">
              <controlPr defaultSize="0" autoFill="0" autoLine="0" autoPict="0">
                <anchor moveWithCells="1">
                  <from>
                    <xdr:col>23</xdr:col>
                    <xdr:colOff>76200</xdr:colOff>
                    <xdr:row>23</xdr:row>
                    <xdr:rowOff>66675</xdr:rowOff>
                  </from>
                  <to>
                    <xdr:col>24</xdr:col>
                    <xdr:colOff>123825</xdr:colOff>
                    <xdr:row>23</xdr:row>
                    <xdr:rowOff>219075</xdr:rowOff>
                  </to>
                </anchor>
              </controlPr>
            </control>
          </mc:Choice>
        </mc:AlternateContent>
        <mc:AlternateContent xmlns:mc="http://schemas.openxmlformats.org/markup-compatibility/2006">
          <mc:Choice Requires="x14">
            <control shapeId="11362" r:id="rId101" name="Option Button 98">
              <controlPr defaultSize="0" autoFill="0" autoLine="0" autoPict="0">
                <anchor moveWithCells="1">
                  <from>
                    <xdr:col>27</xdr:col>
                    <xdr:colOff>76200</xdr:colOff>
                    <xdr:row>23</xdr:row>
                    <xdr:rowOff>66675</xdr:rowOff>
                  </from>
                  <to>
                    <xdr:col>28</xdr:col>
                    <xdr:colOff>123825</xdr:colOff>
                    <xdr:row>23</xdr:row>
                    <xdr:rowOff>219075</xdr:rowOff>
                  </to>
                </anchor>
              </controlPr>
            </control>
          </mc:Choice>
        </mc:AlternateContent>
        <mc:AlternateContent xmlns:mc="http://schemas.openxmlformats.org/markup-compatibility/2006">
          <mc:Choice Requires="x14">
            <control shapeId="11363" r:id="rId102" name="Group Box 99">
              <controlPr defaultSize="0" autoFill="0" autoPict="0">
                <anchor moveWithCells="1">
                  <from>
                    <xdr:col>23</xdr:col>
                    <xdr:colOff>66675</xdr:colOff>
                    <xdr:row>23</xdr:row>
                    <xdr:rowOff>28575</xdr:rowOff>
                  </from>
                  <to>
                    <xdr:col>32</xdr:col>
                    <xdr:colOff>133350</xdr:colOff>
                    <xdr:row>23</xdr:row>
                    <xdr:rowOff>247650</xdr:rowOff>
                  </to>
                </anchor>
              </controlPr>
            </control>
          </mc:Choice>
        </mc:AlternateContent>
        <mc:AlternateContent xmlns:mc="http://schemas.openxmlformats.org/markup-compatibility/2006">
          <mc:Choice Requires="x14">
            <control shapeId="11364" r:id="rId103" name="Option Button 100">
              <controlPr defaultSize="0" autoFill="0" autoLine="0" autoPict="0">
                <anchor moveWithCells="1">
                  <from>
                    <xdr:col>23</xdr:col>
                    <xdr:colOff>76200</xdr:colOff>
                    <xdr:row>24</xdr:row>
                    <xdr:rowOff>66675</xdr:rowOff>
                  </from>
                  <to>
                    <xdr:col>24</xdr:col>
                    <xdr:colOff>123825</xdr:colOff>
                    <xdr:row>24</xdr:row>
                    <xdr:rowOff>219075</xdr:rowOff>
                  </to>
                </anchor>
              </controlPr>
            </control>
          </mc:Choice>
        </mc:AlternateContent>
        <mc:AlternateContent xmlns:mc="http://schemas.openxmlformats.org/markup-compatibility/2006">
          <mc:Choice Requires="x14">
            <control shapeId="11365" r:id="rId104" name="Option Button 101">
              <controlPr defaultSize="0" autoFill="0" autoLine="0" autoPict="0">
                <anchor moveWithCells="1">
                  <from>
                    <xdr:col>27</xdr:col>
                    <xdr:colOff>76200</xdr:colOff>
                    <xdr:row>24</xdr:row>
                    <xdr:rowOff>66675</xdr:rowOff>
                  </from>
                  <to>
                    <xdr:col>28</xdr:col>
                    <xdr:colOff>123825</xdr:colOff>
                    <xdr:row>24</xdr:row>
                    <xdr:rowOff>219075</xdr:rowOff>
                  </to>
                </anchor>
              </controlPr>
            </control>
          </mc:Choice>
        </mc:AlternateContent>
        <mc:AlternateContent xmlns:mc="http://schemas.openxmlformats.org/markup-compatibility/2006">
          <mc:Choice Requires="x14">
            <control shapeId="11366" r:id="rId105" name="Group Box 102">
              <controlPr defaultSize="0" autoFill="0" autoPict="0">
                <anchor moveWithCells="1">
                  <from>
                    <xdr:col>23</xdr:col>
                    <xdr:colOff>66675</xdr:colOff>
                    <xdr:row>24</xdr:row>
                    <xdr:rowOff>28575</xdr:rowOff>
                  </from>
                  <to>
                    <xdr:col>32</xdr:col>
                    <xdr:colOff>133350</xdr:colOff>
                    <xdr:row>24</xdr:row>
                    <xdr:rowOff>247650</xdr:rowOff>
                  </to>
                </anchor>
              </controlPr>
            </control>
          </mc:Choice>
        </mc:AlternateContent>
        <mc:AlternateContent xmlns:mc="http://schemas.openxmlformats.org/markup-compatibility/2006">
          <mc:Choice Requires="x14">
            <control shapeId="11367" r:id="rId106" name="Option Button 103">
              <controlPr defaultSize="0" autoFill="0" autoLine="0" autoPict="0">
                <anchor moveWithCells="1">
                  <from>
                    <xdr:col>23</xdr:col>
                    <xdr:colOff>76200</xdr:colOff>
                    <xdr:row>25</xdr:row>
                    <xdr:rowOff>66675</xdr:rowOff>
                  </from>
                  <to>
                    <xdr:col>24</xdr:col>
                    <xdr:colOff>123825</xdr:colOff>
                    <xdr:row>25</xdr:row>
                    <xdr:rowOff>219075</xdr:rowOff>
                  </to>
                </anchor>
              </controlPr>
            </control>
          </mc:Choice>
        </mc:AlternateContent>
        <mc:AlternateContent xmlns:mc="http://schemas.openxmlformats.org/markup-compatibility/2006">
          <mc:Choice Requires="x14">
            <control shapeId="11368" r:id="rId107" name="Option Button 104">
              <controlPr defaultSize="0" autoFill="0" autoLine="0" autoPict="0">
                <anchor moveWithCells="1">
                  <from>
                    <xdr:col>27</xdr:col>
                    <xdr:colOff>76200</xdr:colOff>
                    <xdr:row>25</xdr:row>
                    <xdr:rowOff>66675</xdr:rowOff>
                  </from>
                  <to>
                    <xdr:col>28</xdr:col>
                    <xdr:colOff>123825</xdr:colOff>
                    <xdr:row>25</xdr:row>
                    <xdr:rowOff>219075</xdr:rowOff>
                  </to>
                </anchor>
              </controlPr>
            </control>
          </mc:Choice>
        </mc:AlternateContent>
        <mc:AlternateContent xmlns:mc="http://schemas.openxmlformats.org/markup-compatibility/2006">
          <mc:Choice Requires="x14">
            <control shapeId="11369" r:id="rId108" name="Group Box 105">
              <controlPr defaultSize="0" autoFill="0" autoPict="0">
                <anchor moveWithCells="1">
                  <from>
                    <xdr:col>23</xdr:col>
                    <xdr:colOff>66675</xdr:colOff>
                    <xdr:row>25</xdr:row>
                    <xdr:rowOff>28575</xdr:rowOff>
                  </from>
                  <to>
                    <xdr:col>32</xdr:col>
                    <xdr:colOff>133350</xdr:colOff>
                    <xdr:row>25</xdr:row>
                    <xdr:rowOff>247650</xdr:rowOff>
                  </to>
                </anchor>
              </controlPr>
            </control>
          </mc:Choice>
        </mc:AlternateContent>
        <mc:AlternateContent xmlns:mc="http://schemas.openxmlformats.org/markup-compatibility/2006">
          <mc:Choice Requires="x14">
            <control shapeId="11370" r:id="rId109" name="Option Button 106">
              <controlPr defaultSize="0" autoFill="0" autoLine="0" autoPict="0">
                <anchor moveWithCells="1">
                  <from>
                    <xdr:col>23</xdr:col>
                    <xdr:colOff>76200</xdr:colOff>
                    <xdr:row>26</xdr:row>
                    <xdr:rowOff>66675</xdr:rowOff>
                  </from>
                  <to>
                    <xdr:col>24</xdr:col>
                    <xdr:colOff>123825</xdr:colOff>
                    <xdr:row>26</xdr:row>
                    <xdr:rowOff>219075</xdr:rowOff>
                  </to>
                </anchor>
              </controlPr>
            </control>
          </mc:Choice>
        </mc:AlternateContent>
        <mc:AlternateContent xmlns:mc="http://schemas.openxmlformats.org/markup-compatibility/2006">
          <mc:Choice Requires="x14">
            <control shapeId="11371" r:id="rId110" name="Option Button 107">
              <controlPr defaultSize="0" autoFill="0" autoLine="0" autoPict="0">
                <anchor moveWithCells="1">
                  <from>
                    <xdr:col>27</xdr:col>
                    <xdr:colOff>76200</xdr:colOff>
                    <xdr:row>26</xdr:row>
                    <xdr:rowOff>66675</xdr:rowOff>
                  </from>
                  <to>
                    <xdr:col>28</xdr:col>
                    <xdr:colOff>123825</xdr:colOff>
                    <xdr:row>26</xdr:row>
                    <xdr:rowOff>219075</xdr:rowOff>
                  </to>
                </anchor>
              </controlPr>
            </control>
          </mc:Choice>
        </mc:AlternateContent>
        <mc:AlternateContent xmlns:mc="http://schemas.openxmlformats.org/markup-compatibility/2006">
          <mc:Choice Requires="x14">
            <control shapeId="11372" r:id="rId111" name="Group Box 108">
              <controlPr defaultSize="0" autoFill="0" autoPict="0">
                <anchor moveWithCells="1">
                  <from>
                    <xdr:col>23</xdr:col>
                    <xdr:colOff>66675</xdr:colOff>
                    <xdr:row>26</xdr:row>
                    <xdr:rowOff>28575</xdr:rowOff>
                  </from>
                  <to>
                    <xdr:col>32</xdr:col>
                    <xdr:colOff>133350</xdr:colOff>
                    <xdr:row>26</xdr:row>
                    <xdr:rowOff>247650</xdr:rowOff>
                  </to>
                </anchor>
              </controlPr>
            </control>
          </mc:Choice>
        </mc:AlternateContent>
        <mc:AlternateContent xmlns:mc="http://schemas.openxmlformats.org/markup-compatibility/2006">
          <mc:Choice Requires="x14">
            <control shapeId="11373" r:id="rId112" name="Option Button 109">
              <controlPr defaultSize="0" autoFill="0" autoLine="0" autoPict="0">
                <anchor moveWithCells="1">
                  <from>
                    <xdr:col>23</xdr:col>
                    <xdr:colOff>76200</xdr:colOff>
                    <xdr:row>27</xdr:row>
                    <xdr:rowOff>66675</xdr:rowOff>
                  </from>
                  <to>
                    <xdr:col>24</xdr:col>
                    <xdr:colOff>123825</xdr:colOff>
                    <xdr:row>27</xdr:row>
                    <xdr:rowOff>219075</xdr:rowOff>
                  </to>
                </anchor>
              </controlPr>
            </control>
          </mc:Choice>
        </mc:AlternateContent>
        <mc:AlternateContent xmlns:mc="http://schemas.openxmlformats.org/markup-compatibility/2006">
          <mc:Choice Requires="x14">
            <control shapeId="11374" r:id="rId113" name="Option Button 110">
              <controlPr defaultSize="0" autoFill="0" autoLine="0" autoPict="0">
                <anchor moveWithCells="1">
                  <from>
                    <xdr:col>27</xdr:col>
                    <xdr:colOff>76200</xdr:colOff>
                    <xdr:row>27</xdr:row>
                    <xdr:rowOff>66675</xdr:rowOff>
                  </from>
                  <to>
                    <xdr:col>28</xdr:col>
                    <xdr:colOff>123825</xdr:colOff>
                    <xdr:row>27</xdr:row>
                    <xdr:rowOff>219075</xdr:rowOff>
                  </to>
                </anchor>
              </controlPr>
            </control>
          </mc:Choice>
        </mc:AlternateContent>
        <mc:AlternateContent xmlns:mc="http://schemas.openxmlformats.org/markup-compatibility/2006">
          <mc:Choice Requires="x14">
            <control shapeId="11375" r:id="rId114" name="Group Box 111">
              <controlPr defaultSize="0" autoFill="0" autoPict="0">
                <anchor moveWithCells="1">
                  <from>
                    <xdr:col>23</xdr:col>
                    <xdr:colOff>66675</xdr:colOff>
                    <xdr:row>27</xdr:row>
                    <xdr:rowOff>28575</xdr:rowOff>
                  </from>
                  <to>
                    <xdr:col>32</xdr:col>
                    <xdr:colOff>133350</xdr:colOff>
                    <xdr:row>27</xdr:row>
                    <xdr:rowOff>247650</xdr:rowOff>
                  </to>
                </anchor>
              </controlPr>
            </control>
          </mc:Choice>
        </mc:AlternateContent>
        <mc:AlternateContent xmlns:mc="http://schemas.openxmlformats.org/markup-compatibility/2006">
          <mc:Choice Requires="x14">
            <control shapeId="11376" r:id="rId115" name="Option Button 112">
              <controlPr defaultSize="0" autoFill="0" autoLine="0" autoPict="0">
                <anchor moveWithCells="1">
                  <from>
                    <xdr:col>23</xdr:col>
                    <xdr:colOff>76200</xdr:colOff>
                    <xdr:row>28</xdr:row>
                    <xdr:rowOff>66675</xdr:rowOff>
                  </from>
                  <to>
                    <xdr:col>24</xdr:col>
                    <xdr:colOff>123825</xdr:colOff>
                    <xdr:row>28</xdr:row>
                    <xdr:rowOff>219075</xdr:rowOff>
                  </to>
                </anchor>
              </controlPr>
            </control>
          </mc:Choice>
        </mc:AlternateContent>
        <mc:AlternateContent xmlns:mc="http://schemas.openxmlformats.org/markup-compatibility/2006">
          <mc:Choice Requires="x14">
            <control shapeId="11377" r:id="rId116" name="Option Button 113">
              <controlPr defaultSize="0" autoFill="0" autoLine="0" autoPict="0">
                <anchor moveWithCells="1">
                  <from>
                    <xdr:col>27</xdr:col>
                    <xdr:colOff>76200</xdr:colOff>
                    <xdr:row>28</xdr:row>
                    <xdr:rowOff>66675</xdr:rowOff>
                  </from>
                  <to>
                    <xdr:col>28</xdr:col>
                    <xdr:colOff>123825</xdr:colOff>
                    <xdr:row>28</xdr:row>
                    <xdr:rowOff>219075</xdr:rowOff>
                  </to>
                </anchor>
              </controlPr>
            </control>
          </mc:Choice>
        </mc:AlternateContent>
        <mc:AlternateContent xmlns:mc="http://schemas.openxmlformats.org/markup-compatibility/2006">
          <mc:Choice Requires="x14">
            <control shapeId="11378" r:id="rId117" name="Group Box 114">
              <controlPr defaultSize="0" autoFill="0" autoPict="0">
                <anchor moveWithCells="1">
                  <from>
                    <xdr:col>23</xdr:col>
                    <xdr:colOff>66675</xdr:colOff>
                    <xdr:row>28</xdr:row>
                    <xdr:rowOff>28575</xdr:rowOff>
                  </from>
                  <to>
                    <xdr:col>32</xdr:col>
                    <xdr:colOff>133350</xdr:colOff>
                    <xdr:row>28</xdr:row>
                    <xdr:rowOff>247650</xdr:rowOff>
                  </to>
                </anchor>
              </controlPr>
            </control>
          </mc:Choice>
        </mc:AlternateContent>
        <mc:AlternateContent xmlns:mc="http://schemas.openxmlformats.org/markup-compatibility/2006">
          <mc:Choice Requires="x14">
            <control shapeId="11379" r:id="rId118" name="Option Button 115">
              <controlPr defaultSize="0" autoFill="0" autoLine="0" autoPict="0">
                <anchor moveWithCells="1">
                  <from>
                    <xdr:col>23</xdr:col>
                    <xdr:colOff>76200</xdr:colOff>
                    <xdr:row>29</xdr:row>
                    <xdr:rowOff>66675</xdr:rowOff>
                  </from>
                  <to>
                    <xdr:col>24</xdr:col>
                    <xdr:colOff>123825</xdr:colOff>
                    <xdr:row>29</xdr:row>
                    <xdr:rowOff>219075</xdr:rowOff>
                  </to>
                </anchor>
              </controlPr>
            </control>
          </mc:Choice>
        </mc:AlternateContent>
        <mc:AlternateContent xmlns:mc="http://schemas.openxmlformats.org/markup-compatibility/2006">
          <mc:Choice Requires="x14">
            <control shapeId="11380" r:id="rId119" name="Option Button 116">
              <controlPr defaultSize="0" autoFill="0" autoLine="0" autoPict="0">
                <anchor moveWithCells="1">
                  <from>
                    <xdr:col>27</xdr:col>
                    <xdr:colOff>76200</xdr:colOff>
                    <xdr:row>29</xdr:row>
                    <xdr:rowOff>66675</xdr:rowOff>
                  </from>
                  <to>
                    <xdr:col>28</xdr:col>
                    <xdr:colOff>123825</xdr:colOff>
                    <xdr:row>29</xdr:row>
                    <xdr:rowOff>219075</xdr:rowOff>
                  </to>
                </anchor>
              </controlPr>
            </control>
          </mc:Choice>
        </mc:AlternateContent>
        <mc:AlternateContent xmlns:mc="http://schemas.openxmlformats.org/markup-compatibility/2006">
          <mc:Choice Requires="x14">
            <control shapeId="11381" r:id="rId120" name="Group Box 117">
              <controlPr defaultSize="0" autoFill="0" autoPict="0">
                <anchor moveWithCells="1">
                  <from>
                    <xdr:col>23</xdr:col>
                    <xdr:colOff>66675</xdr:colOff>
                    <xdr:row>29</xdr:row>
                    <xdr:rowOff>28575</xdr:rowOff>
                  </from>
                  <to>
                    <xdr:col>32</xdr:col>
                    <xdr:colOff>133350</xdr:colOff>
                    <xdr:row>29</xdr:row>
                    <xdr:rowOff>247650</xdr:rowOff>
                  </to>
                </anchor>
              </controlPr>
            </control>
          </mc:Choice>
        </mc:AlternateContent>
        <mc:AlternateContent xmlns:mc="http://schemas.openxmlformats.org/markup-compatibility/2006">
          <mc:Choice Requires="x14">
            <control shapeId="11382" r:id="rId121" name="Option Button 118">
              <controlPr defaultSize="0" autoFill="0" autoLine="0" autoPict="0">
                <anchor moveWithCells="1">
                  <from>
                    <xdr:col>23</xdr:col>
                    <xdr:colOff>76200</xdr:colOff>
                    <xdr:row>30</xdr:row>
                    <xdr:rowOff>66675</xdr:rowOff>
                  </from>
                  <to>
                    <xdr:col>24</xdr:col>
                    <xdr:colOff>123825</xdr:colOff>
                    <xdr:row>30</xdr:row>
                    <xdr:rowOff>219075</xdr:rowOff>
                  </to>
                </anchor>
              </controlPr>
            </control>
          </mc:Choice>
        </mc:AlternateContent>
        <mc:AlternateContent xmlns:mc="http://schemas.openxmlformats.org/markup-compatibility/2006">
          <mc:Choice Requires="x14">
            <control shapeId="11383" r:id="rId122" name="Option Button 119">
              <controlPr defaultSize="0" autoFill="0" autoLine="0" autoPict="0">
                <anchor moveWithCells="1">
                  <from>
                    <xdr:col>27</xdr:col>
                    <xdr:colOff>76200</xdr:colOff>
                    <xdr:row>30</xdr:row>
                    <xdr:rowOff>66675</xdr:rowOff>
                  </from>
                  <to>
                    <xdr:col>28</xdr:col>
                    <xdr:colOff>123825</xdr:colOff>
                    <xdr:row>30</xdr:row>
                    <xdr:rowOff>219075</xdr:rowOff>
                  </to>
                </anchor>
              </controlPr>
            </control>
          </mc:Choice>
        </mc:AlternateContent>
        <mc:AlternateContent xmlns:mc="http://schemas.openxmlformats.org/markup-compatibility/2006">
          <mc:Choice Requires="x14">
            <control shapeId="11384" r:id="rId123" name="Group Box 120">
              <controlPr defaultSize="0" autoFill="0" autoPict="0">
                <anchor moveWithCells="1">
                  <from>
                    <xdr:col>23</xdr:col>
                    <xdr:colOff>66675</xdr:colOff>
                    <xdr:row>30</xdr:row>
                    <xdr:rowOff>28575</xdr:rowOff>
                  </from>
                  <to>
                    <xdr:col>32</xdr:col>
                    <xdr:colOff>133350</xdr:colOff>
                    <xdr:row>30</xdr:row>
                    <xdr:rowOff>247650</xdr:rowOff>
                  </to>
                </anchor>
              </controlPr>
            </control>
          </mc:Choice>
        </mc:AlternateContent>
        <mc:AlternateContent xmlns:mc="http://schemas.openxmlformats.org/markup-compatibility/2006">
          <mc:Choice Requires="x14">
            <control shapeId="11385" r:id="rId124" name="Option Button 121">
              <controlPr defaultSize="0" autoFill="0" autoLine="0" autoPict="0">
                <anchor moveWithCells="1">
                  <from>
                    <xdr:col>23</xdr:col>
                    <xdr:colOff>76200</xdr:colOff>
                    <xdr:row>31</xdr:row>
                    <xdr:rowOff>66675</xdr:rowOff>
                  </from>
                  <to>
                    <xdr:col>24</xdr:col>
                    <xdr:colOff>123825</xdr:colOff>
                    <xdr:row>31</xdr:row>
                    <xdr:rowOff>219075</xdr:rowOff>
                  </to>
                </anchor>
              </controlPr>
            </control>
          </mc:Choice>
        </mc:AlternateContent>
        <mc:AlternateContent xmlns:mc="http://schemas.openxmlformats.org/markup-compatibility/2006">
          <mc:Choice Requires="x14">
            <control shapeId="11386" r:id="rId125" name="Option Button 122">
              <controlPr defaultSize="0" autoFill="0" autoLine="0" autoPict="0">
                <anchor moveWithCells="1">
                  <from>
                    <xdr:col>27</xdr:col>
                    <xdr:colOff>76200</xdr:colOff>
                    <xdr:row>31</xdr:row>
                    <xdr:rowOff>66675</xdr:rowOff>
                  </from>
                  <to>
                    <xdr:col>28</xdr:col>
                    <xdr:colOff>123825</xdr:colOff>
                    <xdr:row>31</xdr:row>
                    <xdr:rowOff>219075</xdr:rowOff>
                  </to>
                </anchor>
              </controlPr>
            </control>
          </mc:Choice>
        </mc:AlternateContent>
        <mc:AlternateContent xmlns:mc="http://schemas.openxmlformats.org/markup-compatibility/2006">
          <mc:Choice Requires="x14">
            <control shapeId="11387" r:id="rId126" name="Group Box 123">
              <controlPr defaultSize="0" autoFill="0" autoPict="0">
                <anchor moveWithCells="1">
                  <from>
                    <xdr:col>23</xdr:col>
                    <xdr:colOff>66675</xdr:colOff>
                    <xdr:row>31</xdr:row>
                    <xdr:rowOff>28575</xdr:rowOff>
                  </from>
                  <to>
                    <xdr:col>32</xdr:col>
                    <xdr:colOff>133350</xdr:colOff>
                    <xdr:row>31</xdr:row>
                    <xdr:rowOff>247650</xdr:rowOff>
                  </to>
                </anchor>
              </controlPr>
            </control>
          </mc:Choice>
        </mc:AlternateContent>
        <mc:AlternateContent xmlns:mc="http://schemas.openxmlformats.org/markup-compatibility/2006">
          <mc:Choice Requires="x14">
            <control shapeId="11388" r:id="rId127" name="Option Button 124">
              <controlPr defaultSize="0" autoFill="0" autoLine="0" autoPict="0">
                <anchor moveWithCells="1">
                  <from>
                    <xdr:col>23</xdr:col>
                    <xdr:colOff>76200</xdr:colOff>
                    <xdr:row>32</xdr:row>
                    <xdr:rowOff>66675</xdr:rowOff>
                  </from>
                  <to>
                    <xdr:col>24</xdr:col>
                    <xdr:colOff>123825</xdr:colOff>
                    <xdr:row>32</xdr:row>
                    <xdr:rowOff>219075</xdr:rowOff>
                  </to>
                </anchor>
              </controlPr>
            </control>
          </mc:Choice>
        </mc:AlternateContent>
        <mc:AlternateContent xmlns:mc="http://schemas.openxmlformats.org/markup-compatibility/2006">
          <mc:Choice Requires="x14">
            <control shapeId="11389" r:id="rId128" name="Option Button 125">
              <controlPr defaultSize="0" autoFill="0" autoLine="0" autoPict="0">
                <anchor moveWithCells="1">
                  <from>
                    <xdr:col>27</xdr:col>
                    <xdr:colOff>76200</xdr:colOff>
                    <xdr:row>32</xdr:row>
                    <xdr:rowOff>66675</xdr:rowOff>
                  </from>
                  <to>
                    <xdr:col>28</xdr:col>
                    <xdr:colOff>123825</xdr:colOff>
                    <xdr:row>32</xdr:row>
                    <xdr:rowOff>219075</xdr:rowOff>
                  </to>
                </anchor>
              </controlPr>
            </control>
          </mc:Choice>
        </mc:AlternateContent>
        <mc:AlternateContent xmlns:mc="http://schemas.openxmlformats.org/markup-compatibility/2006">
          <mc:Choice Requires="x14">
            <control shapeId="11390" r:id="rId129" name="Group Box 126">
              <controlPr defaultSize="0" autoFill="0" autoPict="0">
                <anchor moveWithCells="1">
                  <from>
                    <xdr:col>23</xdr:col>
                    <xdr:colOff>66675</xdr:colOff>
                    <xdr:row>32</xdr:row>
                    <xdr:rowOff>28575</xdr:rowOff>
                  </from>
                  <to>
                    <xdr:col>32</xdr:col>
                    <xdr:colOff>133350</xdr:colOff>
                    <xdr:row>32</xdr:row>
                    <xdr:rowOff>247650</xdr:rowOff>
                  </to>
                </anchor>
              </controlPr>
            </control>
          </mc:Choice>
        </mc:AlternateContent>
        <mc:AlternateContent xmlns:mc="http://schemas.openxmlformats.org/markup-compatibility/2006">
          <mc:Choice Requires="x14">
            <control shapeId="11391" r:id="rId130" name="Option Button 127">
              <controlPr defaultSize="0" autoFill="0" autoLine="0" autoPict="0">
                <anchor moveWithCells="1">
                  <from>
                    <xdr:col>23</xdr:col>
                    <xdr:colOff>76200</xdr:colOff>
                    <xdr:row>33</xdr:row>
                    <xdr:rowOff>66675</xdr:rowOff>
                  </from>
                  <to>
                    <xdr:col>24</xdr:col>
                    <xdr:colOff>123825</xdr:colOff>
                    <xdr:row>33</xdr:row>
                    <xdr:rowOff>219075</xdr:rowOff>
                  </to>
                </anchor>
              </controlPr>
            </control>
          </mc:Choice>
        </mc:AlternateContent>
        <mc:AlternateContent xmlns:mc="http://schemas.openxmlformats.org/markup-compatibility/2006">
          <mc:Choice Requires="x14">
            <control shapeId="11392" r:id="rId131" name="Option Button 128">
              <controlPr defaultSize="0" autoFill="0" autoLine="0" autoPict="0">
                <anchor moveWithCells="1">
                  <from>
                    <xdr:col>27</xdr:col>
                    <xdr:colOff>76200</xdr:colOff>
                    <xdr:row>33</xdr:row>
                    <xdr:rowOff>66675</xdr:rowOff>
                  </from>
                  <to>
                    <xdr:col>28</xdr:col>
                    <xdr:colOff>123825</xdr:colOff>
                    <xdr:row>33</xdr:row>
                    <xdr:rowOff>219075</xdr:rowOff>
                  </to>
                </anchor>
              </controlPr>
            </control>
          </mc:Choice>
        </mc:AlternateContent>
        <mc:AlternateContent xmlns:mc="http://schemas.openxmlformats.org/markup-compatibility/2006">
          <mc:Choice Requires="x14">
            <control shapeId="11393" r:id="rId132" name="Group Box 129">
              <controlPr defaultSize="0" autoFill="0" autoPict="0">
                <anchor moveWithCells="1">
                  <from>
                    <xdr:col>23</xdr:col>
                    <xdr:colOff>66675</xdr:colOff>
                    <xdr:row>33</xdr:row>
                    <xdr:rowOff>28575</xdr:rowOff>
                  </from>
                  <to>
                    <xdr:col>32</xdr:col>
                    <xdr:colOff>133350</xdr:colOff>
                    <xdr:row>33</xdr:row>
                    <xdr:rowOff>247650</xdr:rowOff>
                  </to>
                </anchor>
              </controlPr>
            </control>
          </mc:Choice>
        </mc:AlternateContent>
        <mc:AlternateContent xmlns:mc="http://schemas.openxmlformats.org/markup-compatibility/2006">
          <mc:Choice Requires="x14">
            <control shapeId="11394" r:id="rId133" name="Option Button 130">
              <controlPr defaultSize="0" autoFill="0" autoLine="0" autoPict="0">
                <anchor moveWithCells="1">
                  <from>
                    <xdr:col>23</xdr:col>
                    <xdr:colOff>76200</xdr:colOff>
                    <xdr:row>34</xdr:row>
                    <xdr:rowOff>66675</xdr:rowOff>
                  </from>
                  <to>
                    <xdr:col>24</xdr:col>
                    <xdr:colOff>123825</xdr:colOff>
                    <xdr:row>34</xdr:row>
                    <xdr:rowOff>219075</xdr:rowOff>
                  </to>
                </anchor>
              </controlPr>
            </control>
          </mc:Choice>
        </mc:AlternateContent>
        <mc:AlternateContent xmlns:mc="http://schemas.openxmlformats.org/markup-compatibility/2006">
          <mc:Choice Requires="x14">
            <control shapeId="11395" r:id="rId134" name="Option Button 131">
              <controlPr defaultSize="0" autoFill="0" autoLine="0" autoPict="0">
                <anchor moveWithCells="1">
                  <from>
                    <xdr:col>27</xdr:col>
                    <xdr:colOff>76200</xdr:colOff>
                    <xdr:row>34</xdr:row>
                    <xdr:rowOff>66675</xdr:rowOff>
                  </from>
                  <to>
                    <xdr:col>28</xdr:col>
                    <xdr:colOff>123825</xdr:colOff>
                    <xdr:row>34</xdr:row>
                    <xdr:rowOff>219075</xdr:rowOff>
                  </to>
                </anchor>
              </controlPr>
            </control>
          </mc:Choice>
        </mc:AlternateContent>
        <mc:AlternateContent xmlns:mc="http://schemas.openxmlformats.org/markup-compatibility/2006">
          <mc:Choice Requires="x14">
            <control shapeId="11396" r:id="rId135" name="Group Box 132">
              <controlPr defaultSize="0" autoFill="0" autoPict="0">
                <anchor moveWithCells="1">
                  <from>
                    <xdr:col>23</xdr:col>
                    <xdr:colOff>66675</xdr:colOff>
                    <xdr:row>34</xdr:row>
                    <xdr:rowOff>28575</xdr:rowOff>
                  </from>
                  <to>
                    <xdr:col>32</xdr:col>
                    <xdr:colOff>133350</xdr:colOff>
                    <xdr:row>34</xdr:row>
                    <xdr:rowOff>247650</xdr:rowOff>
                  </to>
                </anchor>
              </controlPr>
            </control>
          </mc:Choice>
        </mc:AlternateContent>
        <mc:AlternateContent xmlns:mc="http://schemas.openxmlformats.org/markup-compatibility/2006">
          <mc:Choice Requires="x14">
            <control shapeId="11397" r:id="rId136" name="Option Button 133">
              <controlPr defaultSize="0" autoFill="0" autoLine="0" autoPict="0">
                <anchor moveWithCells="1">
                  <from>
                    <xdr:col>23</xdr:col>
                    <xdr:colOff>76200</xdr:colOff>
                    <xdr:row>35</xdr:row>
                    <xdr:rowOff>66675</xdr:rowOff>
                  </from>
                  <to>
                    <xdr:col>24</xdr:col>
                    <xdr:colOff>123825</xdr:colOff>
                    <xdr:row>35</xdr:row>
                    <xdr:rowOff>219075</xdr:rowOff>
                  </to>
                </anchor>
              </controlPr>
            </control>
          </mc:Choice>
        </mc:AlternateContent>
        <mc:AlternateContent xmlns:mc="http://schemas.openxmlformats.org/markup-compatibility/2006">
          <mc:Choice Requires="x14">
            <control shapeId="11398" r:id="rId137" name="Option Button 134">
              <controlPr defaultSize="0" autoFill="0" autoLine="0" autoPict="0">
                <anchor moveWithCells="1">
                  <from>
                    <xdr:col>27</xdr:col>
                    <xdr:colOff>76200</xdr:colOff>
                    <xdr:row>35</xdr:row>
                    <xdr:rowOff>66675</xdr:rowOff>
                  </from>
                  <to>
                    <xdr:col>28</xdr:col>
                    <xdr:colOff>123825</xdr:colOff>
                    <xdr:row>35</xdr:row>
                    <xdr:rowOff>219075</xdr:rowOff>
                  </to>
                </anchor>
              </controlPr>
            </control>
          </mc:Choice>
        </mc:AlternateContent>
        <mc:AlternateContent xmlns:mc="http://schemas.openxmlformats.org/markup-compatibility/2006">
          <mc:Choice Requires="x14">
            <control shapeId="11399" r:id="rId138" name="Group Box 135">
              <controlPr defaultSize="0" autoFill="0" autoPict="0">
                <anchor moveWithCells="1">
                  <from>
                    <xdr:col>23</xdr:col>
                    <xdr:colOff>66675</xdr:colOff>
                    <xdr:row>35</xdr:row>
                    <xdr:rowOff>28575</xdr:rowOff>
                  </from>
                  <to>
                    <xdr:col>32</xdr:col>
                    <xdr:colOff>133350</xdr:colOff>
                    <xdr:row>35</xdr:row>
                    <xdr:rowOff>247650</xdr:rowOff>
                  </to>
                </anchor>
              </controlPr>
            </control>
          </mc:Choice>
        </mc:AlternateContent>
        <mc:AlternateContent xmlns:mc="http://schemas.openxmlformats.org/markup-compatibility/2006">
          <mc:Choice Requires="x14">
            <control shapeId="11400" r:id="rId139" name="Option Button 136">
              <controlPr defaultSize="0" autoFill="0" autoLine="0" autoPict="0">
                <anchor moveWithCells="1">
                  <from>
                    <xdr:col>23</xdr:col>
                    <xdr:colOff>76200</xdr:colOff>
                    <xdr:row>36</xdr:row>
                    <xdr:rowOff>66675</xdr:rowOff>
                  </from>
                  <to>
                    <xdr:col>24</xdr:col>
                    <xdr:colOff>123825</xdr:colOff>
                    <xdr:row>36</xdr:row>
                    <xdr:rowOff>219075</xdr:rowOff>
                  </to>
                </anchor>
              </controlPr>
            </control>
          </mc:Choice>
        </mc:AlternateContent>
        <mc:AlternateContent xmlns:mc="http://schemas.openxmlformats.org/markup-compatibility/2006">
          <mc:Choice Requires="x14">
            <control shapeId="11401" r:id="rId140" name="Option Button 137">
              <controlPr defaultSize="0" autoFill="0" autoLine="0" autoPict="0">
                <anchor moveWithCells="1">
                  <from>
                    <xdr:col>27</xdr:col>
                    <xdr:colOff>76200</xdr:colOff>
                    <xdr:row>36</xdr:row>
                    <xdr:rowOff>66675</xdr:rowOff>
                  </from>
                  <to>
                    <xdr:col>28</xdr:col>
                    <xdr:colOff>123825</xdr:colOff>
                    <xdr:row>36</xdr:row>
                    <xdr:rowOff>219075</xdr:rowOff>
                  </to>
                </anchor>
              </controlPr>
            </control>
          </mc:Choice>
        </mc:AlternateContent>
        <mc:AlternateContent xmlns:mc="http://schemas.openxmlformats.org/markup-compatibility/2006">
          <mc:Choice Requires="x14">
            <control shapeId="11402" r:id="rId141" name="Group Box 138">
              <controlPr defaultSize="0" autoFill="0" autoPict="0">
                <anchor moveWithCells="1">
                  <from>
                    <xdr:col>23</xdr:col>
                    <xdr:colOff>66675</xdr:colOff>
                    <xdr:row>36</xdr:row>
                    <xdr:rowOff>28575</xdr:rowOff>
                  </from>
                  <to>
                    <xdr:col>32</xdr:col>
                    <xdr:colOff>133350</xdr:colOff>
                    <xdr:row>36</xdr:row>
                    <xdr:rowOff>247650</xdr:rowOff>
                  </to>
                </anchor>
              </controlPr>
            </control>
          </mc:Choice>
        </mc:AlternateContent>
        <mc:AlternateContent xmlns:mc="http://schemas.openxmlformats.org/markup-compatibility/2006">
          <mc:Choice Requires="x14">
            <control shapeId="11403" r:id="rId142" name="Option Button 139">
              <controlPr defaultSize="0" autoFill="0" autoLine="0" autoPict="0">
                <anchor moveWithCells="1">
                  <from>
                    <xdr:col>23</xdr:col>
                    <xdr:colOff>76200</xdr:colOff>
                    <xdr:row>37</xdr:row>
                    <xdr:rowOff>66675</xdr:rowOff>
                  </from>
                  <to>
                    <xdr:col>24</xdr:col>
                    <xdr:colOff>123825</xdr:colOff>
                    <xdr:row>37</xdr:row>
                    <xdr:rowOff>219075</xdr:rowOff>
                  </to>
                </anchor>
              </controlPr>
            </control>
          </mc:Choice>
        </mc:AlternateContent>
        <mc:AlternateContent xmlns:mc="http://schemas.openxmlformats.org/markup-compatibility/2006">
          <mc:Choice Requires="x14">
            <control shapeId="11404" r:id="rId143" name="Option Button 140">
              <controlPr defaultSize="0" autoFill="0" autoLine="0" autoPict="0">
                <anchor moveWithCells="1">
                  <from>
                    <xdr:col>27</xdr:col>
                    <xdr:colOff>76200</xdr:colOff>
                    <xdr:row>37</xdr:row>
                    <xdr:rowOff>66675</xdr:rowOff>
                  </from>
                  <to>
                    <xdr:col>28</xdr:col>
                    <xdr:colOff>123825</xdr:colOff>
                    <xdr:row>37</xdr:row>
                    <xdr:rowOff>219075</xdr:rowOff>
                  </to>
                </anchor>
              </controlPr>
            </control>
          </mc:Choice>
        </mc:AlternateContent>
        <mc:AlternateContent xmlns:mc="http://schemas.openxmlformats.org/markup-compatibility/2006">
          <mc:Choice Requires="x14">
            <control shapeId="11405" r:id="rId144" name="Group Box 141">
              <controlPr defaultSize="0" autoFill="0" autoPict="0">
                <anchor moveWithCells="1">
                  <from>
                    <xdr:col>23</xdr:col>
                    <xdr:colOff>66675</xdr:colOff>
                    <xdr:row>37</xdr:row>
                    <xdr:rowOff>28575</xdr:rowOff>
                  </from>
                  <to>
                    <xdr:col>32</xdr:col>
                    <xdr:colOff>133350</xdr:colOff>
                    <xdr:row>37</xdr:row>
                    <xdr:rowOff>247650</xdr:rowOff>
                  </to>
                </anchor>
              </controlPr>
            </control>
          </mc:Choice>
        </mc:AlternateContent>
        <mc:AlternateContent xmlns:mc="http://schemas.openxmlformats.org/markup-compatibility/2006">
          <mc:Choice Requires="x14">
            <control shapeId="11406" r:id="rId145" name="Option Button 142">
              <controlPr defaultSize="0" autoFill="0" autoLine="0" autoPict="0">
                <anchor moveWithCells="1">
                  <from>
                    <xdr:col>23</xdr:col>
                    <xdr:colOff>76200</xdr:colOff>
                    <xdr:row>38</xdr:row>
                    <xdr:rowOff>66675</xdr:rowOff>
                  </from>
                  <to>
                    <xdr:col>24</xdr:col>
                    <xdr:colOff>123825</xdr:colOff>
                    <xdr:row>38</xdr:row>
                    <xdr:rowOff>219075</xdr:rowOff>
                  </to>
                </anchor>
              </controlPr>
            </control>
          </mc:Choice>
        </mc:AlternateContent>
        <mc:AlternateContent xmlns:mc="http://schemas.openxmlformats.org/markup-compatibility/2006">
          <mc:Choice Requires="x14">
            <control shapeId="11407" r:id="rId146" name="Option Button 143">
              <controlPr defaultSize="0" autoFill="0" autoLine="0" autoPict="0">
                <anchor moveWithCells="1">
                  <from>
                    <xdr:col>27</xdr:col>
                    <xdr:colOff>76200</xdr:colOff>
                    <xdr:row>38</xdr:row>
                    <xdr:rowOff>66675</xdr:rowOff>
                  </from>
                  <to>
                    <xdr:col>28</xdr:col>
                    <xdr:colOff>123825</xdr:colOff>
                    <xdr:row>38</xdr:row>
                    <xdr:rowOff>219075</xdr:rowOff>
                  </to>
                </anchor>
              </controlPr>
            </control>
          </mc:Choice>
        </mc:AlternateContent>
        <mc:AlternateContent xmlns:mc="http://schemas.openxmlformats.org/markup-compatibility/2006">
          <mc:Choice Requires="x14">
            <control shapeId="11408" r:id="rId147" name="Group Box 144">
              <controlPr defaultSize="0" autoFill="0" autoPict="0">
                <anchor moveWithCells="1">
                  <from>
                    <xdr:col>23</xdr:col>
                    <xdr:colOff>66675</xdr:colOff>
                    <xdr:row>38</xdr:row>
                    <xdr:rowOff>28575</xdr:rowOff>
                  </from>
                  <to>
                    <xdr:col>32</xdr:col>
                    <xdr:colOff>133350</xdr:colOff>
                    <xdr:row>38</xdr:row>
                    <xdr:rowOff>247650</xdr:rowOff>
                  </to>
                </anchor>
              </controlPr>
            </control>
          </mc:Choice>
        </mc:AlternateContent>
        <mc:AlternateContent xmlns:mc="http://schemas.openxmlformats.org/markup-compatibility/2006">
          <mc:Choice Requires="x14">
            <control shapeId="11409" r:id="rId148" name="Option Button 145">
              <controlPr defaultSize="0" autoFill="0" autoLine="0" autoPict="0">
                <anchor moveWithCells="1">
                  <from>
                    <xdr:col>23</xdr:col>
                    <xdr:colOff>76200</xdr:colOff>
                    <xdr:row>39</xdr:row>
                    <xdr:rowOff>66675</xdr:rowOff>
                  </from>
                  <to>
                    <xdr:col>24</xdr:col>
                    <xdr:colOff>123825</xdr:colOff>
                    <xdr:row>39</xdr:row>
                    <xdr:rowOff>219075</xdr:rowOff>
                  </to>
                </anchor>
              </controlPr>
            </control>
          </mc:Choice>
        </mc:AlternateContent>
        <mc:AlternateContent xmlns:mc="http://schemas.openxmlformats.org/markup-compatibility/2006">
          <mc:Choice Requires="x14">
            <control shapeId="11410" r:id="rId149" name="Option Button 146">
              <controlPr defaultSize="0" autoFill="0" autoLine="0" autoPict="0">
                <anchor moveWithCells="1">
                  <from>
                    <xdr:col>27</xdr:col>
                    <xdr:colOff>76200</xdr:colOff>
                    <xdr:row>39</xdr:row>
                    <xdr:rowOff>66675</xdr:rowOff>
                  </from>
                  <to>
                    <xdr:col>28</xdr:col>
                    <xdr:colOff>123825</xdr:colOff>
                    <xdr:row>39</xdr:row>
                    <xdr:rowOff>219075</xdr:rowOff>
                  </to>
                </anchor>
              </controlPr>
            </control>
          </mc:Choice>
        </mc:AlternateContent>
        <mc:AlternateContent xmlns:mc="http://schemas.openxmlformats.org/markup-compatibility/2006">
          <mc:Choice Requires="x14">
            <control shapeId="11411" r:id="rId150" name="Group Box 147">
              <controlPr defaultSize="0" autoFill="0" autoPict="0">
                <anchor moveWithCells="1">
                  <from>
                    <xdr:col>23</xdr:col>
                    <xdr:colOff>66675</xdr:colOff>
                    <xdr:row>39</xdr:row>
                    <xdr:rowOff>28575</xdr:rowOff>
                  </from>
                  <to>
                    <xdr:col>32</xdr:col>
                    <xdr:colOff>133350</xdr:colOff>
                    <xdr:row>39</xdr:row>
                    <xdr:rowOff>247650</xdr:rowOff>
                  </to>
                </anchor>
              </controlPr>
            </control>
          </mc:Choice>
        </mc:AlternateContent>
        <mc:AlternateContent xmlns:mc="http://schemas.openxmlformats.org/markup-compatibility/2006">
          <mc:Choice Requires="x14">
            <control shapeId="11412" r:id="rId151" name="Option Button 148">
              <controlPr defaultSize="0" autoFill="0" autoLine="0" autoPict="0">
                <anchor moveWithCells="1">
                  <from>
                    <xdr:col>23</xdr:col>
                    <xdr:colOff>76200</xdr:colOff>
                    <xdr:row>40</xdr:row>
                    <xdr:rowOff>66675</xdr:rowOff>
                  </from>
                  <to>
                    <xdr:col>24</xdr:col>
                    <xdr:colOff>123825</xdr:colOff>
                    <xdr:row>40</xdr:row>
                    <xdr:rowOff>219075</xdr:rowOff>
                  </to>
                </anchor>
              </controlPr>
            </control>
          </mc:Choice>
        </mc:AlternateContent>
        <mc:AlternateContent xmlns:mc="http://schemas.openxmlformats.org/markup-compatibility/2006">
          <mc:Choice Requires="x14">
            <control shapeId="11413" r:id="rId152" name="Option Button 149">
              <controlPr defaultSize="0" autoFill="0" autoLine="0" autoPict="0">
                <anchor moveWithCells="1">
                  <from>
                    <xdr:col>27</xdr:col>
                    <xdr:colOff>76200</xdr:colOff>
                    <xdr:row>40</xdr:row>
                    <xdr:rowOff>66675</xdr:rowOff>
                  </from>
                  <to>
                    <xdr:col>28</xdr:col>
                    <xdr:colOff>123825</xdr:colOff>
                    <xdr:row>40</xdr:row>
                    <xdr:rowOff>219075</xdr:rowOff>
                  </to>
                </anchor>
              </controlPr>
            </control>
          </mc:Choice>
        </mc:AlternateContent>
        <mc:AlternateContent xmlns:mc="http://schemas.openxmlformats.org/markup-compatibility/2006">
          <mc:Choice Requires="x14">
            <control shapeId="11414" r:id="rId153" name="Group Box 150">
              <controlPr defaultSize="0" autoFill="0" autoPict="0">
                <anchor moveWithCells="1">
                  <from>
                    <xdr:col>23</xdr:col>
                    <xdr:colOff>66675</xdr:colOff>
                    <xdr:row>40</xdr:row>
                    <xdr:rowOff>28575</xdr:rowOff>
                  </from>
                  <to>
                    <xdr:col>32</xdr:col>
                    <xdr:colOff>133350</xdr:colOff>
                    <xdr:row>40</xdr:row>
                    <xdr:rowOff>247650</xdr:rowOff>
                  </to>
                </anchor>
              </controlPr>
            </control>
          </mc:Choice>
        </mc:AlternateContent>
        <mc:AlternateContent xmlns:mc="http://schemas.openxmlformats.org/markup-compatibility/2006">
          <mc:Choice Requires="x14">
            <control shapeId="11415" r:id="rId154" name="Option Button 151">
              <controlPr defaultSize="0" autoFill="0" autoLine="0" autoPict="0">
                <anchor moveWithCells="1">
                  <from>
                    <xdr:col>23</xdr:col>
                    <xdr:colOff>76200</xdr:colOff>
                    <xdr:row>41</xdr:row>
                    <xdr:rowOff>66675</xdr:rowOff>
                  </from>
                  <to>
                    <xdr:col>24</xdr:col>
                    <xdr:colOff>123825</xdr:colOff>
                    <xdr:row>41</xdr:row>
                    <xdr:rowOff>219075</xdr:rowOff>
                  </to>
                </anchor>
              </controlPr>
            </control>
          </mc:Choice>
        </mc:AlternateContent>
        <mc:AlternateContent xmlns:mc="http://schemas.openxmlformats.org/markup-compatibility/2006">
          <mc:Choice Requires="x14">
            <control shapeId="11416" r:id="rId155" name="Option Button 152">
              <controlPr defaultSize="0" autoFill="0" autoLine="0" autoPict="0">
                <anchor moveWithCells="1">
                  <from>
                    <xdr:col>27</xdr:col>
                    <xdr:colOff>76200</xdr:colOff>
                    <xdr:row>41</xdr:row>
                    <xdr:rowOff>66675</xdr:rowOff>
                  </from>
                  <to>
                    <xdr:col>28</xdr:col>
                    <xdr:colOff>123825</xdr:colOff>
                    <xdr:row>41</xdr:row>
                    <xdr:rowOff>219075</xdr:rowOff>
                  </to>
                </anchor>
              </controlPr>
            </control>
          </mc:Choice>
        </mc:AlternateContent>
        <mc:AlternateContent xmlns:mc="http://schemas.openxmlformats.org/markup-compatibility/2006">
          <mc:Choice Requires="x14">
            <control shapeId="11417" r:id="rId156" name="Group Box 153">
              <controlPr defaultSize="0" autoFill="0" autoPict="0">
                <anchor moveWithCells="1">
                  <from>
                    <xdr:col>23</xdr:col>
                    <xdr:colOff>66675</xdr:colOff>
                    <xdr:row>41</xdr:row>
                    <xdr:rowOff>28575</xdr:rowOff>
                  </from>
                  <to>
                    <xdr:col>32</xdr:col>
                    <xdr:colOff>133350</xdr:colOff>
                    <xdr:row>41</xdr:row>
                    <xdr:rowOff>247650</xdr:rowOff>
                  </to>
                </anchor>
              </controlPr>
            </control>
          </mc:Choice>
        </mc:AlternateContent>
        <mc:AlternateContent xmlns:mc="http://schemas.openxmlformats.org/markup-compatibility/2006">
          <mc:Choice Requires="x14">
            <control shapeId="11418" r:id="rId157" name="Option Button 154">
              <controlPr defaultSize="0" autoFill="0" autoLine="0" autoPict="0">
                <anchor moveWithCells="1">
                  <from>
                    <xdr:col>23</xdr:col>
                    <xdr:colOff>76200</xdr:colOff>
                    <xdr:row>42</xdr:row>
                    <xdr:rowOff>66675</xdr:rowOff>
                  </from>
                  <to>
                    <xdr:col>24</xdr:col>
                    <xdr:colOff>123825</xdr:colOff>
                    <xdr:row>42</xdr:row>
                    <xdr:rowOff>219075</xdr:rowOff>
                  </to>
                </anchor>
              </controlPr>
            </control>
          </mc:Choice>
        </mc:AlternateContent>
        <mc:AlternateContent xmlns:mc="http://schemas.openxmlformats.org/markup-compatibility/2006">
          <mc:Choice Requires="x14">
            <control shapeId="11419" r:id="rId158" name="Option Button 155">
              <controlPr defaultSize="0" autoFill="0" autoLine="0" autoPict="0">
                <anchor moveWithCells="1">
                  <from>
                    <xdr:col>27</xdr:col>
                    <xdr:colOff>76200</xdr:colOff>
                    <xdr:row>42</xdr:row>
                    <xdr:rowOff>66675</xdr:rowOff>
                  </from>
                  <to>
                    <xdr:col>28</xdr:col>
                    <xdr:colOff>123825</xdr:colOff>
                    <xdr:row>42</xdr:row>
                    <xdr:rowOff>219075</xdr:rowOff>
                  </to>
                </anchor>
              </controlPr>
            </control>
          </mc:Choice>
        </mc:AlternateContent>
        <mc:AlternateContent xmlns:mc="http://schemas.openxmlformats.org/markup-compatibility/2006">
          <mc:Choice Requires="x14">
            <control shapeId="11420" r:id="rId159" name="Group Box 156">
              <controlPr defaultSize="0" autoFill="0" autoPict="0">
                <anchor moveWithCells="1">
                  <from>
                    <xdr:col>23</xdr:col>
                    <xdr:colOff>66675</xdr:colOff>
                    <xdr:row>42</xdr:row>
                    <xdr:rowOff>28575</xdr:rowOff>
                  </from>
                  <to>
                    <xdr:col>32</xdr:col>
                    <xdr:colOff>133350</xdr:colOff>
                    <xdr:row>42</xdr:row>
                    <xdr:rowOff>247650</xdr:rowOff>
                  </to>
                </anchor>
              </controlPr>
            </control>
          </mc:Choice>
        </mc:AlternateContent>
        <mc:AlternateContent xmlns:mc="http://schemas.openxmlformats.org/markup-compatibility/2006">
          <mc:Choice Requires="x14">
            <control shapeId="11421" r:id="rId160" name="Option Button 157">
              <controlPr defaultSize="0" autoFill="0" autoLine="0" autoPict="0">
                <anchor moveWithCells="1">
                  <from>
                    <xdr:col>23</xdr:col>
                    <xdr:colOff>76200</xdr:colOff>
                    <xdr:row>43</xdr:row>
                    <xdr:rowOff>66675</xdr:rowOff>
                  </from>
                  <to>
                    <xdr:col>24</xdr:col>
                    <xdr:colOff>123825</xdr:colOff>
                    <xdr:row>43</xdr:row>
                    <xdr:rowOff>219075</xdr:rowOff>
                  </to>
                </anchor>
              </controlPr>
            </control>
          </mc:Choice>
        </mc:AlternateContent>
        <mc:AlternateContent xmlns:mc="http://schemas.openxmlformats.org/markup-compatibility/2006">
          <mc:Choice Requires="x14">
            <control shapeId="11422" r:id="rId161" name="Option Button 158">
              <controlPr defaultSize="0" autoFill="0" autoLine="0" autoPict="0">
                <anchor moveWithCells="1">
                  <from>
                    <xdr:col>27</xdr:col>
                    <xdr:colOff>76200</xdr:colOff>
                    <xdr:row>43</xdr:row>
                    <xdr:rowOff>66675</xdr:rowOff>
                  </from>
                  <to>
                    <xdr:col>28</xdr:col>
                    <xdr:colOff>123825</xdr:colOff>
                    <xdr:row>43</xdr:row>
                    <xdr:rowOff>219075</xdr:rowOff>
                  </to>
                </anchor>
              </controlPr>
            </control>
          </mc:Choice>
        </mc:AlternateContent>
        <mc:AlternateContent xmlns:mc="http://schemas.openxmlformats.org/markup-compatibility/2006">
          <mc:Choice Requires="x14">
            <control shapeId="11423" r:id="rId162" name="Group Box 159">
              <controlPr defaultSize="0" autoFill="0" autoPict="0">
                <anchor moveWithCells="1">
                  <from>
                    <xdr:col>23</xdr:col>
                    <xdr:colOff>66675</xdr:colOff>
                    <xdr:row>43</xdr:row>
                    <xdr:rowOff>28575</xdr:rowOff>
                  </from>
                  <to>
                    <xdr:col>32</xdr:col>
                    <xdr:colOff>133350</xdr:colOff>
                    <xdr:row>43</xdr:row>
                    <xdr:rowOff>247650</xdr:rowOff>
                  </to>
                </anchor>
              </controlPr>
            </control>
          </mc:Choice>
        </mc:AlternateContent>
        <mc:AlternateContent xmlns:mc="http://schemas.openxmlformats.org/markup-compatibility/2006">
          <mc:Choice Requires="x14">
            <control shapeId="11424" r:id="rId163" name="Option Button 160">
              <controlPr defaultSize="0" autoFill="0" autoLine="0" autoPict="0">
                <anchor moveWithCells="1">
                  <from>
                    <xdr:col>23</xdr:col>
                    <xdr:colOff>76200</xdr:colOff>
                    <xdr:row>44</xdr:row>
                    <xdr:rowOff>66675</xdr:rowOff>
                  </from>
                  <to>
                    <xdr:col>24</xdr:col>
                    <xdr:colOff>123825</xdr:colOff>
                    <xdr:row>44</xdr:row>
                    <xdr:rowOff>219075</xdr:rowOff>
                  </to>
                </anchor>
              </controlPr>
            </control>
          </mc:Choice>
        </mc:AlternateContent>
        <mc:AlternateContent xmlns:mc="http://schemas.openxmlformats.org/markup-compatibility/2006">
          <mc:Choice Requires="x14">
            <control shapeId="11425" r:id="rId164" name="Option Button 161">
              <controlPr defaultSize="0" autoFill="0" autoLine="0" autoPict="0">
                <anchor moveWithCells="1">
                  <from>
                    <xdr:col>27</xdr:col>
                    <xdr:colOff>76200</xdr:colOff>
                    <xdr:row>44</xdr:row>
                    <xdr:rowOff>66675</xdr:rowOff>
                  </from>
                  <to>
                    <xdr:col>28</xdr:col>
                    <xdr:colOff>123825</xdr:colOff>
                    <xdr:row>44</xdr:row>
                    <xdr:rowOff>219075</xdr:rowOff>
                  </to>
                </anchor>
              </controlPr>
            </control>
          </mc:Choice>
        </mc:AlternateContent>
        <mc:AlternateContent xmlns:mc="http://schemas.openxmlformats.org/markup-compatibility/2006">
          <mc:Choice Requires="x14">
            <control shapeId="11426" r:id="rId165" name="Group Box 162">
              <controlPr defaultSize="0" autoFill="0" autoPict="0">
                <anchor moveWithCells="1">
                  <from>
                    <xdr:col>23</xdr:col>
                    <xdr:colOff>66675</xdr:colOff>
                    <xdr:row>44</xdr:row>
                    <xdr:rowOff>28575</xdr:rowOff>
                  </from>
                  <to>
                    <xdr:col>32</xdr:col>
                    <xdr:colOff>133350</xdr:colOff>
                    <xdr:row>44</xdr:row>
                    <xdr:rowOff>247650</xdr:rowOff>
                  </to>
                </anchor>
              </controlPr>
            </control>
          </mc:Choice>
        </mc:AlternateContent>
        <mc:AlternateContent xmlns:mc="http://schemas.openxmlformats.org/markup-compatibility/2006">
          <mc:Choice Requires="x14">
            <control shapeId="11427" r:id="rId166" name="Option Button 163">
              <controlPr defaultSize="0" autoFill="0" autoLine="0" autoPict="0">
                <anchor moveWithCells="1">
                  <from>
                    <xdr:col>23</xdr:col>
                    <xdr:colOff>76200</xdr:colOff>
                    <xdr:row>45</xdr:row>
                    <xdr:rowOff>66675</xdr:rowOff>
                  </from>
                  <to>
                    <xdr:col>24</xdr:col>
                    <xdr:colOff>123825</xdr:colOff>
                    <xdr:row>45</xdr:row>
                    <xdr:rowOff>219075</xdr:rowOff>
                  </to>
                </anchor>
              </controlPr>
            </control>
          </mc:Choice>
        </mc:AlternateContent>
        <mc:AlternateContent xmlns:mc="http://schemas.openxmlformats.org/markup-compatibility/2006">
          <mc:Choice Requires="x14">
            <control shapeId="11428" r:id="rId167" name="Option Button 164">
              <controlPr defaultSize="0" autoFill="0" autoLine="0" autoPict="0">
                <anchor moveWithCells="1">
                  <from>
                    <xdr:col>27</xdr:col>
                    <xdr:colOff>76200</xdr:colOff>
                    <xdr:row>45</xdr:row>
                    <xdr:rowOff>66675</xdr:rowOff>
                  </from>
                  <to>
                    <xdr:col>28</xdr:col>
                    <xdr:colOff>123825</xdr:colOff>
                    <xdr:row>45</xdr:row>
                    <xdr:rowOff>219075</xdr:rowOff>
                  </to>
                </anchor>
              </controlPr>
            </control>
          </mc:Choice>
        </mc:AlternateContent>
        <mc:AlternateContent xmlns:mc="http://schemas.openxmlformats.org/markup-compatibility/2006">
          <mc:Choice Requires="x14">
            <control shapeId="11429" r:id="rId168" name="Group Box 165">
              <controlPr defaultSize="0" autoFill="0" autoPict="0">
                <anchor moveWithCells="1">
                  <from>
                    <xdr:col>23</xdr:col>
                    <xdr:colOff>66675</xdr:colOff>
                    <xdr:row>45</xdr:row>
                    <xdr:rowOff>28575</xdr:rowOff>
                  </from>
                  <to>
                    <xdr:col>32</xdr:col>
                    <xdr:colOff>133350</xdr:colOff>
                    <xdr:row>45</xdr:row>
                    <xdr:rowOff>247650</xdr:rowOff>
                  </to>
                </anchor>
              </controlPr>
            </control>
          </mc:Choice>
        </mc:AlternateContent>
        <mc:AlternateContent xmlns:mc="http://schemas.openxmlformats.org/markup-compatibility/2006">
          <mc:Choice Requires="x14">
            <control shapeId="11430" r:id="rId169" name="Option Button 166">
              <controlPr defaultSize="0" autoFill="0" autoLine="0" autoPict="0">
                <anchor moveWithCells="1">
                  <from>
                    <xdr:col>23</xdr:col>
                    <xdr:colOff>76200</xdr:colOff>
                    <xdr:row>46</xdr:row>
                    <xdr:rowOff>66675</xdr:rowOff>
                  </from>
                  <to>
                    <xdr:col>24</xdr:col>
                    <xdr:colOff>123825</xdr:colOff>
                    <xdr:row>46</xdr:row>
                    <xdr:rowOff>219075</xdr:rowOff>
                  </to>
                </anchor>
              </controlPr>
            </control>
          </mc:Choice>
        </mc:AlternateContent>
        <mc:AlternateContent xmlns:mc="http://schemas.openxmlformats.org/markup-compatibility/2006">
          <mc:Choice Requires="x14">
            <control shapeId="11431" r:id="rId170" name="Option Button 167">
              <controlPr defaultSize="0" autoFill="0" autoLine="0" autoPict="0">
                <anchor moveWithCells="1">
                  <from>
                    <xdr:col>27</xdr:col>
                    <xdr:colOff>76200</xdr:colOff>
                    <xdr:row>46</xdr:row>
                    <xdr:rowOff>66675</xdr:rowOff>
                  </from>
                  <to>
                    <xdr:col>28</xdr:col>
                    <xdr:colOff>123825</xdr:colOff>
                    <xdr:row>46</xdr:row>
                    <xdr:rowOff>219075</xdr:rowOff>
                  </to>
                </anchor>
              </controlPr>
            </control>
          </mc:Choice>
        </mc:AlternateContent>
        <mc:AlternateContent xmlns:mc="http://schemas.openxmlformats.org/markup-compatibility/2006">
          <mc:Choice Requires="x14">
            <control shapeId="11432" r:id="rId171" name="Group Box 168">
              <controlPr defaultSize="0" autoFill="0" autoPict="0">
                <anchor moveWithCells="1">
                  <from>
                    <xdr:col>23</xdr:col>
                    <xdr:colOff>66675</xdr:colOff>
                    <xdr:row>46</xdr:row>
                    <xdr:rowOff>28575</xdr:rowOff>
                  </from>
                  <to>
                    <xdr:col>32</xdr:col>
                    <xdr:colOff>133350</xdr:colOff>
                    <xdr:row>46</xdr:row>
                    <xdr:rowOff>247650</xdr:rowOff>
                  </to>
                </anchor>
              </controlPr>
            </control>
          </mc:Choice>
        </mc:AlternateContent>
        <mc:AlternateContent xmlns:mc="http://schemas.openxmlformats.org/markup-compatibility/2006">
          <mc:Choice Requires="x14">
            <control shapeId="11433" r:id="rId172" name="Option Button 169">
              <controlPr defaultSize="0" autoFill="0" autoLine="0" autoPict="0">
                <anchor moveWithCells="1">
                  <from>
                    <xdr:col>32</xdr:col>
                    <xdr:colOff>76200</xdr:colOff>
                    <xdr:row>19</xdr:row>
                    <xdr:rowOff>66675</xdr:rowOff>
                  </from>
                  <to>
                    <xdr:col>33</xdr:col>
                    <xdr:colOff>123825</xdr:colOff>
                    <xdr:row>19</xdr:row>
                    <xdr:rowOff>219075</xdr:rowOff>
                  </to>
                </anchor>
              </controlPr>
            </control>
          </mc:Choice>
        </mc:AlternateContent>
        <mc:AlternateContent xmlns:mc="http://schemas.openxmlformats.org/markup-compatibility/2006">
          <mc:Choice Requires="x14">
            <control shapeId="11434" r:id="rId173" name="Option Button 170">
              <controlPr defaultSize="0" autoFill="0" autoLine="0" autoPict="0">
                <anchor moveWithCells="1">
                  <from>
                    <xdr:col>36</xdr:col>
                    <xdr:colOff>76200</xdr:colOff>
                    <xdr:row>19</xdr:row>
                    <xdr:rowOff>66675</xdr:rowOff>
                  </from>
                  <to>
                    <xdr:col>37</xdr:col>
                    <xdr:colOff>123825</xdr:colOff>
                    <xdr:row>19</xdr:row>
                    <xdr:rowOff>219075</xdr:rowOff>
                  </to>
                </anchor>
              </controlPr>
            </control>
          </mc:Choice>
        </mc:AlternateContent>
        <mc:AlternateContent xmlns:mc="http://schemas.openxmlformats.org/markup-compatibility/2006">
          <mc:Choice Requires="x14">
            <control shapeId="11435" r:id="rId174" name="Group Box 171">
              <controlPr defaultSize="0" autoFill="0" autoPict="0">
                <anchor moveWithCells="1">
                  <from>
                    <xdr:col>32</xdr:col>
                    <xdr:colOff>66675</xdr:colOff>
                    <xdr:row>19</xdr:row>
                    <xdr:rowOff>28575</xdr:rowOff>
                  </from>
                  <to>
                    <xdr:col>41</xdr:col>
                    <xdr:colOff>133350</xdr:colOff>
                    <xdr:row>19</xdr:row>
                    <xdr:rowOff>247650</xdr:rowOff>
                  </to>
                </anchor>
              </controlPr>
            </control>
          </mc:Choice>
        </mc:AlternateContent>
        <mc:AlternateContent xmlns:mc="http://schemas.openxmlformats.org/markup-compatibility/2006">
          <mc:Choice Requires="x14">
            <control shapeId="11436" r:id="rId175" name="Option Button 172">
              <controlPr defaultSize="0" autoFill="0" autoLine="0" autoPict="0">
                <anchor moveWithCells="1">
                  <from>
                    <xdr:col>32</xdr:col>
                    <xdr:colOff>76200</xdr:colOff>
                    <xdr:row>20</xdr:row>
                    <xdr:rowOff>66675</xdr:rowOff>
                  </from>
                  <to>
                    <xdr:col>33</xdr:col>
                    <xdr:colOff>123825</xdr:colOff>
                    <xdr:row>20</xdr:row>
                    <xdr:rowOff>219075</xdr:rowOff>
                  </to>
                </anchor>
              </controlPr>
            </control>
          </mc:Choice>
        </mc:AlternateContent>
        <mc:AlternateContent xmlns:mc="http://schemas.openxmlformats.org/markup-compatibility/2006">
          <mc:Choice Requires="x14">
            <control shapeId="11437" r:id="rId176" name="Option Button 173">
              <controlPr defaultSize="0" autoFill="0" autoLine="0" autoPict="0">
                <anchor moveWithCells="1">
                  <from>
                    <xdr:col>36</xdr:col>
                    <xdr:colOff>76200</xdr:colOff>
                    <xdr:row>20</xdr:row>
                    <xdr:rowOff>66675</xdr:rowOff>
                  </from>
                  <to>
                    <xdr:col>37</xdr:col>
                    <xdr:colOff>123825</xdr:colOff>
                    <xdr:row>20</xdr:row>
                    <xdr:rowOff>219075</xdr:rowOff>
                  </to>
                </anchor>
              </controlPr>
            </control>
          </mc:Choice>
        </mc:AlternateContent>
        <mc:AlternateContent xmlns:mc="http://schemas.openxmlformats.org/markup-compatibility/2006">
          <mc:Choice Requires="x14">
            <control shapeId="11438" r:id="rId177" name="Group Box 174">
              <controlPr defaultSize="0" autoFill="0" autoPict="0">
                <anchor moveWithCells="1">
                  <from>
                    <xdr:col>32</xdr:col>
                    <xdr:colOff>66675</xdr:colOff>
                    <xdr:row>20</xdr:row>
                    <xdr:rowOff>28575</xdr:rowOff>
                  </from>
                  <to>
                    <xdr:col>41</xdr:col>
                    <xdr:colOff>133350</xdr:colOff>
                    <xdr:row>20</xdr:row>
                    <xdr:rowOff>247650</xdr:rowOff>
                  </to>
                </anchor>
              </controlPr>
            </control>
          </mc:Choice>
        </mc:AlternateContent>
        <mc:AlternateContent xmlns:mc="http://schemas.openxmlformats.org/markup-compatibility/2006">
          <mc:Choice Requires="x14">
            <control shapeId="11439" r:id="rId178" name="Option Button 175">
              <controlPr defaultSize="0" autoFill="0" autoLine="0" autoPict="0">
                <anchor moveWithCells="1">
                  <from>
                    <xdr:col>32</xdr:col>
                    <xdr:colOff>76200</xdr:colOff>
                    <xdr:row>21</xdr:row>
                    <xdr:rowOff>66675</xdr:rowOff>
                  </from>
                  <to>
                    <xdr:col>33</xdr:col>
                    <xdr:colOff>123825</xdr:colOff>
                    <xdr:row>21</xdr:row>
                    <xdr:rowOff>219075</xdr:rowOff>
                  </to>
                </anchor>
              </controlPr>
            </control>
          </mc:Choice>
        </mc:AlternateContent>
        <mc:AlternateContent xmlns:mc="http://schemas.openxmlformats.org/markup-compatibility/2006">
          <mc:Choice Requires="x14">
            <control shapeId="11440" r:id="rId179" name="Option Button 176">
              <controlPr defaultSize="0" autoFill="0" autoLine="0" autoPict="0">
                <anchor moveWithCells="1">
                  <from>
                    <xdr:col>36</xdr:col>
                    <xdr:colOff>76200</xdr:colOff>
                    <xdr:row>21</xdr:row>
                    <xdr:rowOff>66675</xdr:rowOff>
                  </from>
                  <to>
                    <xdr:col>37</xdr:col>
                    <xdr:colOff>123825</xdr:colOff>
                    <xdr:row>21</xdr:row>
                    <xdr:rowOff>219075</xdr:rowOff>
                  </to>
                </anchor>
              </controlPr>
            </control>
          </mc:Choice>
        </mc:AlternateContent>
        <mc:AlternateContent xmlns:mc="http://schemas.openxmlformats.org/markup-compatibility/2006">
          <mc:Choice Requires="x14">
            <control shapeId="11441" r:id="rId180" name="Group Box 177">
              <controlPr defaultSize="0" autoFill="0" autoPict="0">
                <anchor moveWithCells="1">
                  <from>
                    <xdr:col>32</xdr:col>
                    <xdr:colOff>66675</xdr:colOff>
                    <xdr:row>21</xdr:row>
                    <xdr:rowOff>28575</xdr:rowOff>
                  </from>
                  <to>
                    <xdr:col>41</xdr:col>
                    <xdr:colOff>133350</xdr:colOff>
                    <xdr:row>21</xdr:row>
                    <xdr:rowOff>247650</xdr:rowOff>
                  </to>
                </anchor>
              </controlPr>
            </control>
          </mc:Choice>
        </mc:AlternateContent>
        <mc:AlternateContent xmlns:mc="http://schemas.openxmlformats.org/markup-compatibility/2006">
          <mc:Choice Requires="x14">
            <control shapeId="11442" r:id="rId181" name="Option Button 178">
              <controlPr defaultSize="0" autoFill="0" autoLine="0" autoPict="0">
                <anchor moveWithCells="1">
                  <from>
                    <xdr:col>32</xdr:col>
                    <xdr:colOff>76200</xdr:colOff>
                    <xdr:row>22</xdr:row>
                    <xdr:rowOff>66675</xdr:rowOff>
                  </from>
                  <to>
                    <xdr:col>33</xdr:col>
                    <xdr:colOff>123825</xdr:colOff>
                    <xdr:row>22</xdr:row>
                    <xdr:rowOff>219075</xdr:rowOff>
                  </to>
                </anchor>
              </controlPr>
            </control>
          </mc:Choice>
        </mc:AlternateContent>
        <mc:AlternateContent xmlns:mc="http://schemas.openxmlformats.org/markup-compatibility/2006">
          <mc:Choice Requires="x14">
            <control shapeId="11443" r:id="rId182" name="Option Button 179">
              <controlPr defaultSize="0" autoFill="0" autoLine="0" autoPict="0">
                <anchor moveWithCells="1">
                  <from>
                    <xdr:col>36</xdr:col>
                    <xdr:colOff>76200</xdr:colOff>
                    <xdr:row>22</xdr:row>
                    <xdr:rowOff>66675</xdr:rowOff>
                  </from>
                  <to>
                    <xdr:col>37</xdr:col>
                    <xdr:colOff>123825</xdr:colOff>
                    <xdr:row>22</xdr:row>
                    <xdr:rowOff>219075</xdr:rowOff>
                  </to>
                </anchor>
              </controlPr>
            </control>
          </mc:Choice>
        </mc:AlternateContent>
        <mc:AlternateContent xmlns:mc="http://schemas.openxmlformats.org/markup-compatibility/2006">
          <mc:Choice Requires="x14">
            <control shapeId="11444" r:id="rId183" name="Group Box 180">
              <controlPr defaultSize="0" autoFill="0" autoPict="0">
                <anchor moveWithCells="1">
                  <from>
                    <xdr:col>32</xdr:col>
                    <xdr:colOff>66675</xdr:colOff>
                    <xdr:row>22</xdr:row>
                    <xdr:rowOff>28575</xdr:rowOff>
                  </from>
                  <to>
                    <xdr:col>41</xdr:col>
                    <xdr:colOff>133350</xdr:colOff>
                    <xdr:row>22</xdr:row>
                    <xdr:rowOff>247650</xdr:rowOff>
                  </to>
                </anchor>
              </controlPr>
            </control>
          </mc:Choice>
        </mc:AlternateContent>
        <mc:AlternateContent xmlns:mc="http://schemas.openxmlformats.org/markup-compatibility/2006">
          <mc:Choice Requires="x14">
            <control shapeId="11445" r:id="rId184" name="Option Button 181">
              <controlPr defaultSize="0" autoFill="0" autoLine="0" autoPict="0">
                <anchor moveWithCells="1">
                  <from>
                    <xdr:col>32</xdr:col>
                    <xdr:colOff>76200</xdr:colOff>
                    <xdr:row>23</xdr:row>
                    <xdr:rowOff>66675</xdr:rowOff>
                  </from>
                  <to>
                    <xdr:col>33</xdr:col>
                    <xdr:colOff>123825</xdr:colOff>
                    <xdr:row>23</xdr:row>
                    <xdr:rowOff>219075</xdr:rowOff>
                  </to>
                </anchor>
              </controlPr>
            </control>
          </mc:Choice>
        </mc:AlternateContent>
        <mc:AlternateContent xmlns:mc="http://schemas.openxmlformats.org/markup-compatibility/2006">
          <mc:Choice Requires="x14">
            <control shapeId="11446" r:id="rId185" name="Option Button 182">
              <controlPr defaultSize="0" autoFill="0" autoLine="0" autoPict="0">
                <anchor moveWithCells="1">
                  <from>
                    <xdr:col>36</xdr:col>
                    <xdr:colOff>76200</xdr:colOff>
                    <xdr:row>23</xdr:row>
                    <xdr:rowOff>66675</xdr:rowOff>
                  </from>
                  <to>
                    <xdr:col>37</xdr:col>
                    <xdr:colOff>123825</xdr:colOff>
                    <xdr:row>23</xdr:row>
                    <xdr:rowOff>219075</xdr:rowOff>
                  </to>
                </anchor>
              </controlPr>
            </control>
          </mc:Choice>
        </mc:AlternateContent>
        <mc:AlternateContent xmlns:mc="http://schemas.openxmlformats.org/markup-compatibility/2006">
          <mc:Choice Requires="x14">
            <control shapeId="11447" r:id="rId186" name="Group Box 183">
              <controlPr defaultSize="0" autoFill="0" autoPict="0">
                <anchor moveWithCells="1">
                  <from>
                    <xdr:col>32</xdr:col>
                    <xdr:colOff>66675</xdr:colOff>
                    <xdr:row>23</xdr:row>
                    <xdr:rowOff>28575</xdr:rowOff>
                  </from>
                  <to>
                    <xdr:col>41</xdr:col>
                    <xdr:colOff>133350</xdr:colOff>
                    <xdr:row>23</xdr:row>
                    <xdr:rowOff>247650</xdr:rowOff>
                  </to>
                </anchor>
              </controlPr>
            </control>
          </mc:Choice>
        </mc:AlternateContent>
        <mc:AlternateContent xmlns:mc="http://schemas.openxmlformats.org/markup-compatibility/2006">
          <mc:Choice Requires="x14">
            <control shapeId="11448" r:id="rId187" name="Option Button 184">
              <controlPr defaultSize="0" autoFill="0" autoLine="0" autoPict="0">
                <anchor moveWithCells="1">
                  <from>
                    <xdr:col>32</xdr:col>
                    <xdr:colOff>76200</xdr:colOff>
                    <xdr:row>24</xdr:row>
                    <xdr:rowOff>66675</xdr:rowOff>
                  </from>
                  <to>
                    <xdr:col>33</xdr:col>
                    <xdr:colOff>123825</xdr:colOff>
                    <xdr:row>24</xdr:row>
                    <xdr:rowOff>219075</xdr:rowOff>
                  </to>
                </anchor>
              </controlPr>
            </control>
          </mc:Choice>
        </mc:AlternateContent>
        <mc:AlternateContent xmlns:mc="http://schemas.openxmlformats.org/markup-compatibility/2006">
          <mc:Choice Requires="x14">
            <control shapeId="11449" r:id="rId188" name="Option Button 185">
              <controlPr defaultSize="0" autoFill="0" autoLine="0" autoPict="0">
                <anchor moveWithCells="1">
                  <from>
                    <xdr:col>36</xdr:col>
                    <xdr:colOff>76200</xdr:colOff>
                    <xdr:row>24</xdr:row>
                    <xdr:rowOff>66675</xdr:rowOff>
                  </from>
                  <to>
                    <xdr:col>37</xdr:col>
                    <xdr:colOff>123825</xdr:colOff>
                    <xdr:row>24</xdr:row>
                    <xdr:rowOff>219075</xdr:rowOff>
                  </to>
                </anchor>
              </controlPr>
            </control>
          </mc:Choice>
        </mc:AlternateContent>
        <mc:AlternateContent xmlns:mc="http://schemas.openxmlformats.org/markup-compatibility/2006">
          <mc:Choice Requires="x14">
            <control shapeId="11450" r:id="rId189" name="Group Box 186">
              <controlPr defaultSize="0" autoFill="0" autoPict="0">
                <anchor moveWithCells="1">
                  <from>
                    <xdr:col>32</xdr:col>
                    <xdr:colOff>66675</xdr:colOff>
                    <xdr:row>24</xdr:row>
                    <xdr:rowOff>28575</xdr:rowOff>
                  </from>
                  <to>
                    <xdr:col>41</xdr:col>
                    <xdr:colOff>133350</xdr:colOff>
                    <xdr:row>24</xdr:row>
                    <xdr:rowOff>247650</xdr:rowOff>
                  </to>
                </anchor>
              </controlPr>
            </control>
          </mc:Choice>
        </mc:AlternateContent>
        <mc:AlternateContent xmlns:mc="http://schemas.openxmlformats.org/markup-compatibility/2006">
          <mc:Choice Requires="x14">
            <control shapeId="11451" r:id="rId190" name="Option Button 187">
              <controlPr defaultSize="0" autoFill="0" autoLine="0" autoPict="0">
                <anchor moveWithCells="1">
                  <from>
                    <xdr:col>32</xdr:col>
                    <xdr:colOff>76200</xdr:colOff>
                    <xdr:row>25</xdr:row>
                    <xdr:rowOff>66675</xdr:rowOff>
                  </from>
                  <to>
                    <xdr:col>33</xdr:col>
                    <xdr:colOff>123825</xdr:colOff>
                    <xdr:row>25</xdr:row>
                    <xdr:rowOff>219075</xdr:rowOff>
                  </to>
                </anchor>
              </controlPr>
            </control>
          </mc:Choice>
        </mc:AlternateContent>
        <mc:AlternateContent xmlns:mc="http://schemas.openxmlformats.org/markup-compatibility/2006">
          <mc:Choice Requires="x14">
            <control shapeId="11452" r:id="rId191" name="Option Button 188">
              <controlPr defaultSize="0" autoFill="0" autoLine="0" autoPict="0">
                <anchor moveWithCells="1">
                  <from>
                    <xdr:col>36</xdr:col>
                    <xdr:colOff>76200</xdr:colOff>
                    <xdr:row>25</xdr:row>
                    <xdr:rowOff>66675</xdr:rowOff>
                  </from>
                  <to>
                    <xdr:col>37</xdr:col>
                    <xdr:colOff>123825</xdr:colOff>
                    <xdr:row>25</xdr:row>
                    <xdr:rowOff>219075</xdr:rowOff>
                  </to>
                </anchor>
              </controlPr>
            </control>
          </mc:Choice>
        </mc:AlternateContent>
        <mc:AlternateContent xmlns:mc="http://schemas.openxmlformats.org/markup-compatibility/2006">
          <mc:Choice Requires="x14">
            <control shapeId="11453" r:id="rId192" name="Group Box 189">
              <controlPr defaultSize="0" autoFill="0" autoPict="0">
                <anchor moveWithCells="1">
                  <from>
                    <xdr:col>32</xdr:col>
                    <xdr:colOff>66675</xdr:colOff>
                    <xdr:row>25</xdr:row>
                    <xdr:rowOff>28575</xdr:rowOff>
                  </from>
                  <to>
                    <xdr:col>41</xdr:col>
                    <xdr:colOff>133350</xdr:colOff>
                    <xdr:row>25</xdr:row>
                    <xdr:rowOff>247650</xdr:rowOff>
                  </to>
                </anchor>
              </controlPr>
            </control>
          </mc:Choice>
        </mc:AlternateContent>
        <mc:AlternateContent xmlns:mc="http://schemas.openxmlformats.org/markup-compatibility/2006">
          <mc:Choice Requires="x14">
            <control shapeId="11454" r:id="rId193" name="Option Button 190">
              <controlPr defaultSize="0" autoFill="0" autoLine="0" autoPict="0">
                <anchor moveWithCells="1">
                  <from>
                    <xdr:col>32</xdr:col>
                    <xdr:colOff>76200</xdr:colOff>
                    <xdr:row>26</xdr:row>
                    <xdr:rowOff>66675</xdr:rowOff>
                  </from>
                  <to>
                    <xdr:col>33</xdr:col>
                    <xdr:colOff>123825</xdr:colOff>
                    <xdr:row>26</xdr:row>
                    <xdr:rowOff>219075</xdr:rowOff>
                  </to>
                </anchor>
              </controlPr>
            </control>
          </mc:Choice>
        </mc:AlternateContent>
        <mc:AlternateContent xmlns:mc="http://schemas.openxmlformats.org/markup-compatibility/2006">
          <mc:Choice Requires="x14">
            <control shapeId="11455" r:id="rId194" name="Option Button 191">
              <controlPr defaultSize="0" autoFill="0" autoLine="0" autoPict="0">
                <anchor moveWithCells="1">
                  <from>
                    <xdr:col>36</xdr:col>
                    <xdr:colOff>76200</xdr:colOff>
                    <xdr:row>26</xdr:row>
                    <xdr:rowOff>66675</xdr:rowOff>
                  </from>
                  <to>
                    <xdr:col>37</xdr:col>
                    <xdr:colOff>123825</xdr:colOff>
                    <xdr:row>26</xdr:row>
                    <xdr:rowOff>219075</xdr:rowOff>
                  </to>
                </anchor>
              </controlPr>
            </control>
          </mc:Choice>
        </mc:AlternateContent>
        <mc:AlternateContent xmlns:mc="http://schemas.openxmlformats.org/markup-compatibility/2006">
          <mc:Choice Requires="x14">
            <control shapeId="11456" r:id="rId195" name="Group Box 192">
              <controlPr defaultSize="0" autoFill="0" autoPict="0">
                <anchor moveWithCells="1">
                  <from>
                    <xdr:col>32</xdr:col>
                    <xdr:colOff>66675</xdr:colOff>
                    <xdr:row>26</xdr:row>
                    <xdr:rowOff>28575</xdr:rowOff>
                  </from>
                  <to>
                    <xdr:col>41</xdr:col>
                    <xdr:colOff>133350</xdr:colOff>
                    <xdr:row>26</xdr:row>
                    <xdr:rowOff>247650</xdr:rowOff>
                  </to>
                </anchor>
              </controlPr>
            </control>
          </mc:Choice>
        </mc:AlternateContent>
        <mc:AlternateContent xmlns:mc="http://schemas.openxmlformats.org/markup-compatibility/2006">
          <mc:Choice Requires="x14">
            <control shapeId="11457" r:id="rId196" name="Option Button 193">
              <controlPr defaultSize="0" autoFill="0" autoLine="0" autoPict="0">
                <anchor moveWithCells="1">
                  <from>
                    <xdr:col>32</xdr:col>
                    <xdr:colOff>76200</xdr:colOff>
                    <xdr:row>27</xdr:row>
                    <xdr:rowOff>66675</xdr:rowOff>
                  </from>
                  <to>
                    <xdr:col>33</xdr:col>
                    <xdr:colOff>123825</xdr:colOff>
                    <xdr:row>27</xdr:row>
                    <xdr:rowOff>219075</xdr:rowOff>
                  </to>
                </anchor>
              </controlPr>
            </control>
          </mc:Choice>
        </mc:AlternateContent>
        <mc:AlternateContent xmlns:mc="http://schemas.openxmlformats.org/markup-compatibility/2006">
          <mc:Choice Requires="x14">
            <control shapeId="11458" r:id="rId197" name="Option Button 194">
              <controlPr defaultSize="0" autoFill="0" autoLine="0" autoPict="0">
                <anchor moveWithCells="1">
                  <from>
                    <xdr:col>36</xdr:col>
                    <xdr:colOff>76200</xdr:colOff>
                    <xdr:row>27</xdr:row>
                    <xdr:rowOff>66675</xdr:rowOff>
                  </from>
                  <to>
                    <xdr:col>37</xdr:col>
                    <xdr:colOff>123825</xdr:colOff>
                    <xdr:row>27</xdr:row>
                    <xdr:rowOff>219075</xdr:rowOff>
                  </to>
                </anchor>
              </controlPr>
            </control>
          </mc:Choice>
        </mc:AlternateContent>
        <mc:AlternateContent xmlns:mc="http://schemas.openxmlformats.org/markup-compatibility/2006">
          <mc:Choice Requires="x14">
            <control shapeId="11459" r:id="rId198" name="Group Box 195">
              <controlPr defaultSize="0" autoFill="0" autoPict="0">
                <anchor moveWithCells="1">
                  <from>
                    <xdr:col>32</xdr:col>
                    <xdr:colOff>66675</xdr:colOff>
                    <xdr:row>27</xdr:row>
                    <xdr:rowOff>28575</xdr:rowOff>
                  </from>
                  <to>
                    <xdr:col>41</xdr:col>
                    <xdr:colOff>133350</xdr:colOff>
                    <xdr:row>27</xdr:row>
                    <xdr:rowOff>247650</xdr:rowOff>
                  </to>
                </anchor>
              </controlPr>
            </control>
          </mc:Choice>
        </mc:AlternateContent>
        <mc:AlternateContent xmlns:mc="http://schemas.openxmlformats.org/markup-compatibility/2006">
          <mc:Choice Requires="x14">
            <control shapeId="11460" r:id="rId199" name="Option Button 196">
              <controlPr defaultSize="0" autoFill="0" autoLine="0" autoPict="0">
                <anchor moveWithCells="1">
                  <from>
                    <xdr:col>32</xdr:col>
                    <xdr:colOff>76200</xdr:colOff>
                    <xdr:row>28</xdr:row>
                    <xdr:rowOff>66675</xdr:rowOff>
                  </from>
                  <to>
                    <xdr:col>33</xdr:col>
                    <xdr:colOff>123825</xdr:colOff>
                    <xdr:row>28</xdr:row>
                    <xdr:rowOff>219075</xdr:rowOff>
                  </to>
                </anchor>
              </controlPr>
            </control>
          </mc:Choice>
        </mc:AlternateContent>
        <mc:AlternateContent xmlns:mc="http://schemas.openxmlformats.org/markup-compatibility/2006">
          <mc:Choice Requires="x14">
            <control shapeId="11461" r:id="rId200" name="Option Button 197">
              <controlPr defaultSize="0" autoFill="0" autoLine="0" autoPict="0">
                <anchor moveWithCells="1">
                  <from>
                    <xdr:col>36</xdr:col>
                    <xdr:colOff>76200</xdr:colOff>
                    <xdr:row>28</xdr:row>
                    <xdr:rowOff>66675</xdr:rowOff>
                  </from>
                  <to>
                    <xdr:col>37</xdr:col>
                    <xdr:colOff>123825</xdr:colOff>
                    <xdr:row>28</xdr:row>
                    <xdr:rowOff>219075</xdr:rowOff>
                  </to>
                </anchor>
              </controlPr>
            </control>
          </mc:Choice>
        </mc:AlternateContent>
        <mc:AlternateContent xmlns:mc="http://schemas.openxmlformats.org/markup-compatibility/2006">
          <mc:Choice Requires="x14">
            <control shapeId="11462" r:id="rId201" name="Group Box 198">
              <controlPr defaultSize="0" autoFill="0" autoPict="0">
                <anchor moveWithCells="1">
                  <from>
                    <xdr:col>32</xdr:col>
                    <xdr:colOff>66675</xdr:colOff>
                    <xdr:row>28</xdr:row>
                    <xdr:rowOff>28575</xdr:rowOff>
                  </from>
                  <to>
                    <xdr:col>41</xdr:col>
                    <xdr:colOff>133350</xdr:colOff>
                    <xdr:row>28</xdr:row>
                    <xdr:rowOff>247650</xdr:rowOff>
                  </to>
                </anchor>
              </controlPr>
            </control>
          </mc:Choice>
        </mc:AlternateContent>
        <mc:AlternateContent xmlns:mc="http://schemas.openxmlformats.org/markup-compatibility/2006">
          <mc:Choice Requires="x14">
            <control shapeId="11463" r:id="rId202" name="Option Button 199">
              <controlPr defaultSize="0" autoFill="0" autoLine="0" autoPict="0">
                <anchor moveWithCells="1">
                  <from>
                    <xdr:col>32</xdr:col>
                    <xdr:colOff>76200</xdr:colOff>
                    <xdr:row>29</xdr:row>
                    <xdr:rowOff>66675</xdr:rowOff>
                  </from>
                  <to>
                    <xdr:col>33</xdr:col>
                    <xdr:colOff>123825</xdr:colOff>
                    <xdr:row>29</xdr:row>
                    <xdr:rowOff>219075</xdr:rowOff>
                  </to>
                </anchor>
              </controlPr>
            </control>
          </mc:Choice>
        </mc:AlternateContent>
        <mc:AlternateContent xmlns:mc="http://schemas.openxmlformats.org/markup-compatibility/2006">
          <mc:Choice Requires="x14">
            <control shapeId="11464" r:id="rId203" name="Option Button 200">
              <controlPr defaultSize="0" autoFill="0" autoLine="0" autoPict="0">
                <anchor moveWithCells="1">
                  <from>
                    <xdr:col>36</xdr:col>
                    <xdr:colOff>76200</xdr:colOff>
                    <xdr:row>29</xdr:row>
                    <xdr:rowOff>66675</xdr:rowOff>
                  </from>
                  <to>
                    <xdr:col>37</xdr:col>
                    <xdr:colOff>123825</xdr:colOff>
                    <xdr:row>29</xdr:row>
                    <xdr:rowOff>219075</xdr:rowOff>
                  </to>
                </anchor>
              </controlPr>
            </control>
          </mc:Choice>
        </mc:AlternateContent>
        <mc:AlternateContent xmlns:mc="http://schemas.openxmlformats.org/markup-compatibility/2006">
          <mc:Choice Requires="x14">
            <control shapeId="11465" r:id="rId204" name="Group Box 201">
              <controlPr defaultSize="0" autoFill="0" autoPict="0">
                <anchor moveWithCells="1">
                  <from>
                    <xdr:col>32</xdr:col>
                    <xdr:colOff>66675</xdr:colOff>
                    <xdr:row>29</xdr:row>
                    <xdr:rowOff>28575</xdr:rowOff>
                  </from>
                  <to>
                    <xdr:col>41</xdr:col>
                    <xdr:colOff>133350</xdr:colOff>
                    <xdr:row>29</xdr:row>
                    <xdr:rowOff>247650</xdr:rowOff>
                  </to>
                </anchor>
              </controlPr>
            </control>
          </mc:Choice>
        </mc:AlternateContent>
        <mc:AlternateContent xmlns:mc="http://schemas.openxmlformats.org/markup-compatibility/2006">
          <mc:Choice Requires="x14">
            <control shapeId="11466" r:id="rId205" name="Option Button 202">
              <controlPr defaultSize="0" autoFill="0" autoLine="0" autoPict="0">
                <anchor moveWithCells="1">
                  <from>
                    <xdr:col>32</xdr:col>
                    <xdr:colOff>76200</xdr:colOff>
                    <xdr:row>30</xdr:row>
                    <xdr:rowOff>66675</xdr:rowOff>
                  </from>
                  <to>
                    <xdr:col>33</xdr:col>
                    <xdr:colOff>123825</xdr:colOff>
                    <xdr:row>30</xdr:row>
                    <xdr:rowOff>219075</xdr:rowOff>
                  </to>
                </anchor>
              </controlPr>
            </control>
          </mc:Choice>
        </mc:AlternateContent>
        <mc:AlternateContent xmlns:mc="http://schemas.openxmlformats.org/markup-compatibility/2006">
          <mc:Choice Requires="x14">
            <control shapeId="11467" r:id="rId206" name="Option Button 203">
              <controlPr defaultSize="0" autoFill="0" autoLine="0" autoPict="0">
                <anchor moveWithCells="1">
                  <from>
                    <xdr:col>36</xdr:col>
                    <xdr:colOff>76200</xdr:colOff>
                    <xdr:row>30</xdr:row>
                    <xdr:rowOff>66675</xdr:rowOff>
                  </from>
                  <to>
                    <xdr:col>37</xdr:col>
                    <xdr:colOff>123825</xdr:colOff>
                    <xdr:row>30</xdr:row>
                    <xdr:rowOff>219075</xdr:rowOff>
                  </to>
                </anchor>
              </controlPr>
            </control>
          </mc:Choice>
        </mc:AlternateContent>
        <mc:AlternateContent xmlns:mc="http://schemas.openxmlformats.org/markup-compatibility/2006">
          <mc:Choice Requires="x14">
            <control shapeId="11468" r:id="rId207" name="Group Box 204">
              <controlPr defaultSize="0" autoFill="0" autoPict="0">
                <anchor moveWithCells="1">
                  <from>
                    <xdr:col>32</xdr:col>
                    <xdr:colOff>66675</xdr:colOff>
                    <xdr:row>30</xdr:row>
                    <xdr:rowOff>28575</xdr:rowOff>
                  </from>
                  <to>
                    <xdr:col>41</xdr:col>
                    <xdr:colOff>133350</xdr:colOff>
                    <xdr:row>30</xdr:row>
                    <xdr:rowOff>247650</xdr:rowOff>
                  </to>
                </anchor>
              </controlPr>
            </control>
          </mc:Choice>
        </mc:AlternateContent>
        <mc:AlternateContent xmlns:mc="http://schemas.openxmlformats.org/markup-compatibility/2006">
          <mc:Choice Requires="x14">
            <control shapeId="11469" r:id="rId208" name="Option Button 205">
              <controlPr defaultSize="0" autoFill="0" autoLine="0" autoPict="0">
                <anchor moveWithCells="1">
                  <from>
                    <xdr:col>32</xdr:col>
                    <xdr:colOff>76200</xdr:colOff>
                    <xdr:row>31</xdr:row>
                    <xdr:rowOff>66675</xdr:rowOff>
                  </from>
                  <to>
                    <xdr:col>33</xdr:col>
                    <xdr:colOff>123825</xdr:colOff>
                    <xdr:row>31</xdr:row>
                    <xdr:rowOff>219075</xdr:rowOff>
                  </to>
                </anchor>
              </controlPr>
            </control>
          </mc:Choice>
        </mc:AlternateContent>
        <mc:AlternateContent xmlns:mc="http://schemas.openxmlformats.org/markup-compatibility/2006">
          <mc:Choice Requires="x14">
            <control shapeId="11470" r:id="rId209" name="Option Button 206">
              <controlPr defaultSize="0" autoFill="0" autoLine="0" autoPict="0">
                <anchor moveWithCells="1">
                  <from>
                    <xdr:col>36</xdr:col>
                    <xdr:colOff>76200</xdr:colOff>
                    <xdr:row>31</xdr:row>
                    <xdr:rowOff>66675</xdr:rowOff>
                  </from>
                  <to>
                    <xdr:col>37</xdr:col>
                    <xdr:colOff>123825</xdr:colOff>
                    <xdr:row>31</xdr:row>
                    <xdr:rowOff>219075</xdr:rowOff>
                  </to>
                </anchor>
              </controlPr>
            </control>
          </mc:Choice>
        </mc:AlternateContent>
        <mc:AlternateContent xmlns:mc="http://schemas.openxmlformats.org/markup-compatibility/2006">
          <mc:Choice Requires="x14">
            <control shapeId="11471" r:id="rId210" name="Group Box 207">
              <controlPr defaultSize="0" autoFill="0" autoPict="0">
                <anchor moveWithCells="1">
                  <from>
                    <xdr:col>32</xdr:col>
                    <xdr:colOff>66675</xdr:colOff>
                    <xdr:row>31</xdr:row>
                    <xdr:rowOff>28575</xdr:rowOff>
                  </from>
                  <to>
                    <xdr:col>41</xdr:col>
                    <xdr:colOff>133350</xdr:colOff>
                    <xdr:row>31</xdr:row>
                    <xdr:rowOff>247650</xdr:rowOff>
                  </to>
                </anchor>
              </controlPr>
            </control>
          </mc:Choice>
        </mc:AlternateContent>
        <mc:AlternateContent xmlns:mc="http://schemas.openxmlformats.org/markup-compatibility/2006">
          <mc:Choice Requires="x14">
            <control shapeId="11472" r:id="rId211" name="Option Button 208">
              <controlPr defaultSize="0" autoFill="0" autoLine="0" autoPict="0">
                <anchor moveWithCells="1">
                  <from>
                    <xdr:col>32</xdr:col>
                    <xdr:colOff>76200</xdr:colOff>
                    <xdr:row>32</xdr:row>
                    <xdr:rowOff>66675</xdr:rowOff>
                  </from>
                  <to>
                    <xdr:col>33</xdr:col>
                    <xdr:colOff>123825</xdr:colOff>
                    <xdr:row>32</xdr:row>
                    <xdr:rowOff>219075</xdr:rowOff>
                  </to>
                </anchor>
              </controlPr>
            </control>
          </mc:Choice>
        </mc:AlternateContent>
        <mc:AlternateContent xmlns:mc="http://schemas.openxmlformats.org/markup-compatibility/2006">
          <mc:Choice Requires="x14">
            <control shapeId="11473" r:id="rId212" name="Option Button 209">
              <controlPr defaultSize="0" autoFill="0" autoLine="0" autoPict="0">
                <anchor moveWithCells="1">
                  <from>
                    <xdr:col>36</xdr:col>
                    <xdr:colOff>76200</xdr:colOff>
                    <xdr:row>32</xdr:row>
                    <xdr:rowOff>66675</xdr:rowOff>
                  </from>
                  <to>
                    <xdr:col>37</xdr:col>
                    <xdr:colOff>123825</xdr:colOff>
                    <xdr:row>32</xdr:row>
                    <xdr:rowOff>219075</xdr:rowOff>
                  </to>
                </anchor>
              </controlPr>
            </control>
          </mc:Choice>
        </mc:AlternateContent>
        <mc:AlternateContent xmlns:mc="http://schemas.openxmlformats.org/markup-compatibility/2006">
          <mc:Choice Requires="x14">
            <control shapeId="11474" r:id="rId213" name="Group Box 210">
              <controlPr defaultSize="0" autoFill="0" autoPict="0">
                <anchor moveWithCells="1">
                  <from>
                    <xdr:col>32</xdr:col>
                    <xdr:colOff>66675</xdr:colOff>
                    <xdr:row>32</xdr:row>
                    <xdr:rowOff>28575</xdr:rowOff>
                  </from>
                  <to>
                    <xdr:col>41</xdr:col>
                    <xdr:colOff>133350</xdr:colOff>
                    <xdr:row>32</xdr:row>
                    <xdr:rowOff>247650</xdr:rowOff>
                  </to>
                </anchor>
              </controlPr>
            </control>
          </mc:Choice>
        </mc:AlternateContent>
        <mc:AlternateContent xmlns:mc="http://schemas.openxmlformats.org/markup-compatibility/2006">
          <mc:Choice Requires="x14">
            <control shapeId="11475" r:id="rId214" name="Option Button 211">
              <controlPr defaultSize="0" autoFill="0" autoLine="0" autoPict="0">
                <anchor moveWithCells="1">
                  <from>
                    <xdr:col>32</xdr:col>
                    <xdr:colOff>76200</xdr:colOff>
                    <xdr:row>33</xdr:row>
                    <xdr:rowOff>66675</xdr:rowOff>
                  </from>
                  <to>
                    <xdr:col>33</xdr:col>
                    <xdr:colOff>123825</xdr:colOff>
                    <xdr:row>33</xdr:row>
                    <xdr:rowOff>219075</xdr:rowOff>
                  </to>
                </anchor>
              </controlPr>
            </control>
          </mc:Choice>
        </mc:AlternateContent>
        <mc:AlternateContent xmlns:mc="http://schemas.openxmlformats.org/markup-compatibility/2006">
          <mc:Choice Requires="x14">
            <control shapeId="11476" r:id="rId215" name="Option Button 212">
              <controlPr defaultSize="0" autoFill="0" autoLine="0" autoPict="0">
                <anchor moveWithCells="1">
                  <from>
                    <xdr:col>36</xdr:col>
                    <xdr:colOff>76200</xdr:colOff>
                    <xdr:row>33</xdr:row>
                    <xdr:rowOff>66675</xdr:rowOff>
                  </from>
                  <to>
                    <xdr:col>37</xdr:col>
                    <xdr:colOff>123825</xdr:colOff>
                    <xdr:row>33</xdr:row>
                    <xdr:rowOff>219075</xdr:rowOff>
                  </to>
                </anchor>
              </controlPr>
            </control>
          </mc:Choice>
        </mc:AlternateContent>
        <mc:AlternateContent xmlns:mc="http://schemas.openxmlformats.org/markup-compatibility/2006">
          <mc:Choice Requires="x14">
            <control shapeId="11477" r:id="rId216" name="Group Box 213">
              <controlPr defaultSize="0" autoFill="0" autoPict="0">
                <anchor moveWithCells="1">
                  <from>
                    <xdr:col>32</xdr:col>
                    <xdr:colOff>66675</xdr:colOff>
                    <xdr:row>33</xdr:row>
                    <xdr:rowOff>28575</xdr:rowOff>
                  </from>
                  <to>
                    <xdr:col>41</xdr:col>
                    <xdr:colOff>133350</xdr:colOff>
                    <xdr:row>33</xdr:row>
                    <xdr:rowOff>247650</xdr:rowOff>
                  </to>
                </anchor>
              </controlPr>
            </control>
          </mc:Choice>
        </mc:AlternateContent>
        <mc:AlternateContent xmlns:mc="http://schemas.openxmlformats.org/markup-compatibility/2006">
          <mc:Choice Requires="x14">
            <control shapeId="11478" r:id="rId217" name="Option Button 214">
              <controlPr defaultSize="0" autoFill="0" autoLine="0" autoPict="0">
                <anchor moveWithCells="1">
                  <from>
                    <xdr:col>32</xdr:col>
                    <xdr:colOff>76200</xdr:colOff>
                    <xdr:row>34</xdr:row>
                    <xdr:rowOff>66675</xdr:rowOff>
                  </from>
                  <to>
                    <xdr:col>33</xdr:col>
                    <xdr:colOff>123825</xdr:colOff>
                    <xdr:row>34</xdr:row>
                    <xdr:rowOff>219075</xdr:rowOff>
                  </to>
                </anchor>
              </controlPr>
            </control>
          </mc:Choice>
        </mc:AlternateContent>
        <mc:AlternateContent xmlns:mc="http://schemas.openxmlformats.org/markup-compatibility/2006">
          <mc:Choice Requires="x14">
            <control shapeId="11479" r:id="rId218" name="Option Button 215">
              <controlPr defaultSize="0" autoFill="0" autoLine="0" autoPict="0">
                <anchor moveWithCells="1">
                  <from>
                    <xdr:col>36</xdr:col>
                    <xdr:colOff>76200</xdr:colOff>
                    <xdr:row>34</xdr:row>
                    <xdr:rowOff>66675</xdr:rowOff>
                  </from>
                  <to>
                    <xdr:col>37</xdr:col>
                    <xdr:colOff>123825</xdr:colOff>
                    <xdr:row>34</xdr:row>
                    <xdr:rowOff>219075</xdr:rowOff>
                  </to>
                </anchor>
              </controlPr>
            </control>
          </mc:Choice>
        </mc:AlternateContent>
        <mc:AlternateContent xmlns:mc="http://schemas.openxmlformats.org/markup-compatibility/2006">
          <mc:Choice Requires="x14">
            <control shapeId="11480" r:id="rId219" name="Group Box 216">
              <controlPr defaultSize="0" autoFill="0" autoPict="0">
                <anchor moveWithCells="1">
                  <from>
                    <xdr:col>32</xdr:col>
                    <xdr:colOff>66675</xdr:colOff>
                    <xdr:row>34</xdr:row>
                    <xdr:rowOff>28575</xdr:rowOff>
                  </from>
                  <to>
                    <xdr:col>41</xdr:col>
                    <xdr:colOff>133350</xdr:colOff>
                    <xdr:row>34</xdr:row>
                    <xdr:rowOff>247650</xdr:rowOff>
                  </to>
                </anchor>
              </controlPr>
            </control>
          </mc:Choice>
        </mc:AlternateContent>
        <mc:AlternateContent xmlns:mc="http://schemas.openxmlformats.org/markup-compatibility/2006">
          <mc:Choice Requires="x14">
            <control shapeId="11481" r:id="rId220" name="Option Button 217">
              <controlPr defaultSize="0" autoFill="0" autoLine="0" autoPict="0">
                <anchor moveWithCells="1">
                  <from>
                    <xdr:col>32</xdr:col>
                    <xdr:colOff>76200</xdr:colOff>
                    <xdr:row>35</xdr:row>
                    <xdr:rowOff>66675</xdr:rowOff>
                  </from>
                  <to>
                    <xdr:col>33</xdr:col>
                    <xdr:colOff>123825</xdr:colOff>
                    <xdr:row>35</xdr:row>
                    <xdr:rowOff>219075</xdr:rowOff>
                  </to>
                </anchor>
              </controlPr>
            </control>
          </mc:Choice>
        </mc:AlternateContent>
        <mc:AlternateContent xmlns:mc="http://schemas.openxmlformats.org/markup-compatibility/2006">
          <mc:Choice Requires="x14">
            <control shapeId="11482" r:id="rId221" name="Option Button 218">
              <controlPr defaultSize="0" autoFill="0" autoLine="0" autoPict="0">
                <anchor moveWithCells="1">
                  <from>
                    <xdr:col>36</xdr:col>
                    <xdr:colOff>76200</xdr:colOff>
                    <xdr:row>35</xdr:row>
                    <xdr:rowOff>66675</xdr:rowOff>
                  </from>
                  <to>
                    <xdr:col>37</xdr:col>
                    <xdr:colOff>123825</xdr:colOff>
                    <xdr:row>35</xdr:row>
                    <xdr:rowOff>219075</xdr:rowOff>
                  </to>
                </anchor>
              </controlPr>
            </control>
          </mc:Choice>
        </mc:AlternateContent>
        <mc:AlternateContent xmlns:mc="http://schemas.openxmlformats.org/markup-compatibility/2006">
          <mc:Choice Requires="x14">
            <control shapeId="11483" r:id="rId222" name="Group Box 219">
              <controlPr defaultSize="0" autoFill="0" autoPict="0">
                <anchor moveWithCells="1">
                  <from>
                    <xdr:col>32</xdr:col>
                    <xdr:colOff>66675</xdr:colOff>
                    <xdr:row>35</xdr:row>
                    <xdr:rowOff>28575</xdr:rowOff>
                  </from>
                  <to>
                    <xdr:col>41</xdr:col>
                    <xdr:colOff>133350</xdr:colOff>
                    <xdr:row>35</xdr:row>
                    <xdr:rowOff>247650</xdr:rowOff>
                  </to>
                </anchor>
              </controlPr>
            </control>
          </mc:Choice>
        </mc:AlternateContent>
        <mc:AlternateContent xmlns:mc="http://schemas.openxmlformats.org/markup-compatibility/2006">
          <mc:Choice Requires="x14">
            <control shapeId="11484" r:id="rId223" name="Option Button 220">
              <controlPr defaultSize="0" autoFill="0" autoLine="0" autoPict="0">
                <anchor moveWithCells="1">
                  <from>
                    <xdr:col>32</xdr:col>
                    <xdr:colOff>76200</xdr:colOff>
                    <xdr:row>36</xdr:row>
                    <xdr:rowOff>66675</xdr:rowOff>
                  </from>
                  <to>
                    <xdr:col>33</xdr:col>
                    <xdr:colOff>123825</xdr:colOff>
                    <xdr:row>36</xdr:row>
                    <xdr:rowOff>219075</xdr:rowOff>
                  </to>
                </anchor>
              </controlPr>
            </control>
          </mc:Choice>
        </mc:AlternateContent>
        <mc:AlternateContent xmlns:mc="http://schemas.openxmlformats.org/markup-compatibility/2006">
          <mc:Choice Requires="x14">
            <control shapeId="11485" r:id="rId224" name="Option Button 221">
              <controlPr defaultSize="0" autoFill="0" autoLine="0" autoPict="0">
                <anchor moveWithCells="1">
                  <from>
                    <xdr:col>36</xdr:col>
                    <xdr:colOff>76200</xdr:colOff>
                    <xdr:row>36</xdr:row>
                    <xdr:rowOff>66675</xdr:rowOff>
                  </from>
                  <to>
                    <xdr:col>37</xdr:col>
                    <xdr:colOff>123825</xdr:colOff>
                    <xdr:row>36</xdr:row>
                    <xdr:rowOff>219075</xdr:rowOff>
                  </to>
                </anchor>
              </controlPr>
            </control>
          </mc:Choice>
        </mc:AlternateContent>
        <mc:AlternateContent xmlns:mc="http://schemas.openxmlformats.org/markup-compatibility/2006">
          <mc:Choice Requires="x14">
            <control shapeId="11486" r:id="rId225" name="Group Box 222">
              <controlPr defaultSize="0" autoFill="0" autoPict="0">
                <anchor moveWithCells="1">
                  <from>
                    <xdr:col>32</xdr:col>
                    <xdr:colOff>66675</xdr:colOff>
                    <xdr:row>36</xdr:row>
                    <xdr:rowOff>28575</xdr:rowOff>
                  </from>
                  <to>
                    <xdr:col>41</xdr:col>
                    <xdr:colOff>133350</xdr:colOff>
                    <xdr:row>36</xdr:row>
                    <xdr:rowOff>247650</xdr:rowOff>
                  </to>
                </anchor>
              </controlPr>
            </control>
          </mc:Choice>
        </mc:AlternateContent>
        <mc:AlternateContent xmlns:mc="http://schemas.openxmlformats.org/markup-compatibility/2006">
          <mc:Choice Requires="x14">
            <control shapeId="11487" r:id="rId226" name="Option Button 223">
              <controlPr defaultSize="0" autoFill="0" autoLine="0" autoPict="0">
                <anchor moveWithCells="1">
                  <from>
                    <xdr:col>32</xdr:col>
                    <xdr:colOff>76200</xdr:colOff>
                    <xdr:row>37</xdr:row>
                    <xdr:rowOff>66675</xdr:rowOff>
                  </from>
                  <to>
                    <xdr:col>33</xdr:col>
                    <xdr:colOff>123825</xdr:colOff>
                    <xdr:row>37</xdr:row>
                    <xdr:rowOff>219075</xdr:rowOff>
                  </to>
                </anchor>
              </controlPr>
            </control>
          </mc:Choice>
        </mc:AlternateContent>
        <mc:AlternateContent xmlns:mc="http://schemas.openxmlformats.org/markup-compatibility/2006">
          <mc:Choice Requires="x14">
            <control shapeId="11488" r:id="rId227" name="Option Button 224">
              <controlPr defaultSize="0" autoFill="0" autoLine="0" autoPict="0">
                <anchor moveWithCells="1">
                  <from>
                    <xdr:col>36</xdr:col>
                    <xdr:colOff>76200</xdr:colOff>
                    <xdr:row>37</xdr:row>
                    <xdr:rowOff>66675</xdr:rowOff>
                  </from>
                  <to>
                    <xdr:col>37</xdr:col>
                    <xdr:colOff>123825</xdr:colOff>
                    <xdr:row>37</xdr:row>
                    <xdr:rowOff>219075</xdr:rowOff>
                  </to>
                </anchor>
              </controlPr>
            </control>
          </mc:Choice>
        </mc:AlternateContent>
        <mc:AlternateContent xmlns:mc="http://schemas.openxmlformats.org/markup-compatibility/2006">
          <mc:Choice Requires="x14">
            <control shapeId="11489" r:id="rId228" name="Group Box 225">
              <controlPr defaultSize="0" autoFill="0" autoPict="0">
                <anchor moveWithCells="1">
                  <from>
                    <xdr:col>32</xdr:col>
                    <xdr:colOff>66675</xdr:colOff>
                    <xdr:row>37</xdr:row>
                    <xdr:rowOff>28575</xdr:rowOff>
                  </from>
                  <to>
                    <xdr:col>41</xdr:col>
                    <xdr:colOff>133350</xdr:colOff>
                    <xdr:row>37</xdr:row>
                    <xdr:rowOff>247650</xdr:rowOff>
                  </to>
                </anchor>
              </controlPr>
            </control>
          </mc:Choice>
        </mc:AlternateContent>
        <mc:AlternateContent xmlns:mc="http://schemas.openxmlformats.org/markup-compatibility/2006">
          <mc:Choice Requires="x14">
            <control shapeId="11490" r:id="rId229" name="Option Button 226">
              <controlPr defaultSize="0" autoFill="0" autoLine="0" autoPict="0">
                <anchor moveWithCells="1">
                  <from>
                    <xdr:col>32</xdr:col>
                    <xdr:colOff>76200</xdr:colOff>
                    <xdr:row>38</xdr:row>
                    <xdr:rowOff>66675</xdr:rowOff>
                  </from>
                  <to>
                    <xdr:col>33</xdr:col>
                    <xdr:colOff>123825</xdr:colOff>
                    <xdr:row>38</xdr:row>
                    <xdr:rowOff>219075</xdr:rowOff>
                  </to>
                </anchor>
              </controlPr>
            </control>
          </mc:Choice>
        </mc:AlternateContent>
        <mc:AlternateContent xmlns:mc="http://schemas.openxmlformats.org/markup-compatibility/2006">
          <mc:Choice Requires="x14">
            <control shapeId="11491" r:id="rId230" name="Option Button 227">
              <controlPr defaultSize="0" autoFill="0" autoLine="0" autoPict="0">
                <anchor moveWithCells="1">
                  <from>
                    <xdr:col>36</xdr:col>
                    <xdr:colOff>76200</xdr:colOff>
                    <xdr:row>38</xdr:row>
                    <xdr:rowOff>66675</xdr:rowOff>
                  </from>
                  <to>
                    <xdr:col>37</xdr:col>
                    <xdr:colOff>123825</xdr:colOff>
                    <xdr:row>38</xdr:row>
                    <xdr:rowOff>219075</xdr:rowOff>
                  </to>
                </anchor>
              </controlPr>
            </control>
          </mc:Choice>
        </mc:AlternateContent>
        <mc:AlternateContent xmlns:mc="http://schemas.openxmlformats.org/markup-compatibility/2006">
          <mc:Choice Requires="x14">
            <control shapeId="11492" r:id="rId231" name="Group Box 228">
              <controlPr defaultSize="0" autoFill="0" autoPict="0">
                <anchor moveWithCells="1">
                  <from>
                    <xdr:col>32</xdr:col>
                    <xdr:colOff>66675</xdr:colOff>
                    <xdr:row>38</xdr:row>
                    <xdr:rowOff>28575</xdr:rowOff>
                  </from>
                  <to>
                    <xdr:col>41</xdr:col>
                    <xdr:colOff>133350</xdr:colOff>
                    <xdr:row>38</xdr:row>
                    <xdr:rowOff>247650</xdr:rowOff>
                  </to>
                </anchor>
              </controlPr>
            </control>
          </mc:Choice>
        </mc:AlternateContent>
        <mc:AlternateContent xmlns:mc="http://schemas.openxmlformats.org/markup-compatibility/2006">
          <mc:Choice Requires="x14">
            <control shapeId="11493" r:id="rId232" name="Option Button 229">
              <controlPr defaultSize="0" autoFill="0" autoLine="0" autoPict="0">
                <anchor moveWithCells="1">
                  <from>
                    <xdr:col>32</xdr:col>
                    <xdr:colOff>76200</xdr:colOff>
                    <xdr:row>39</xdr:row>
                    <xdr:rowOff>66675</xdr:rowOff>
                  </from>
                  <to>
                    <xdr:col>33</xdr:col>
                    <xdr:colOff>123825</xdr:colOff>
                    <xdr:row>39</xdr:row>
                    <xdr:rowOff>219075</xdr:rowOff>
                  </to>
                </anchor>
              </controlPr>
            </control>
          </mc:Choice>
        </mc:AlternateContent>
        <mc:AlternateContent xmlns:mc="http://schemas.openxmlformats.org/markup-compatibility/2006">
          <mc:Choice Requires="x14">
            <control shapeId="11494" r:id="rId233" name="Option Button 230">
              <controlPr defaultSize="0" autoFill="0" autoLine="0" autoPict="0">
                <anchor moveWithCells="1">
                  <from>
                    <xdr:col>36</xdr:col>
                    <xdr:colOff>76200</xdr:colOff>
                    <xdr:row>39</xdr:row>
                    <xdr:rowOff>66675</xdr:rowOff>
                  </from>
                  <to>
                    <xdr:col>37</xdr:col>
                    <xdr:colOff>123825</xdr:colOff>
                    <xdr:row>39</xdr:row>
                    <xdr:rowOff>219075</xdr:rowOff>
                  </to>
                </anchor>
              </controlPr>
            </control>
          </mc:Choice>
        </mc:AlternateContent>
        <mc:AlternateContent xmlns:mc="http://schemas.openxmlformats.org/markup-compatibility/2006">
          <mc:Choice Requires="x14">
            <control shapeId="11495" r:id="rId234" name="Group Box 231">
              <controlPr defaultSize="0" autoFill="0" autoPict="0">
                <anchor moveWithCells="1">
                  <from>
                    <xdr:col>32</xdr:col>
                    <xdr:colOff>66675</xdr:colOff>
                    <xdr:row>39</xdr:row>
                    <xdr:rowOff>28575</xdr:rowOff>
                  </from>
                  <to>
                    <xdr:col>41</xdr:col>
                    <xdr:colOff>133350</xdr:colOff>
                    <xdr:row>39</xdr:row>
                    <xdr:rowOff>247650</xdr:rowOff>
                  </to>
                </anchor>
              </controlPr>
            </control>
          </mc:Choice>
        </mc:AlternateContent>
        <mc:AlternateContent xmlns:mc="http://schemas.openxmlformats.org/markup-compatibility/2006">
          <mc:Choice Requires="x14">
            <control shapeId="11496" r:id="rId235" name="Option Button 232">
              <controlPr defaultSize="0" autoFill="0" autoLine="0" autoPict="0">
                <anchor moveWithCells="1">
                  <from>
                    <xdr:col>32</xdr:col>
                    <xdr:colOff>76200</xdr:colOff>
                    <xdr:row>40</xdr:row>
                    <xdr:rowOff>66675</xdr:rowOff>
                  </from>
                  <to>
                    <xdr:col>33</xdr:col>
                    <xdr:colOff>123825</xdr:colOff>
                    <xdr:row>40</xdr:row>
                    <xdr:rowOff>219075</xdr:rowOff>
                  </to>
                </anchor>
              </controlPr>
            </control>
          </mc:Choice>
        </mc:AlternateContent>
        <mc:AlternateContent xmlns:mc="http://schemas.openxmlformats.org/markup-compatibility/2006">
          <mc:Choice Requires="x14">
            <control shapeId="11497" r:id="rId236" name="Option Button 233">
              <controlPr defaultSize="0" autoFill="0" autoLine="0" autoPict="0">
                <anchor moveWithCells="1">
                  <from>
                    <xdr:col>36</xdr:col>
                    <xdr:colOff>76200</xdr:colOff>
                    <xdr:row>40</xdr:row>
                    <xdr:rowOff>66675</xdr:rowOff>
                  </from>
                  <to>
                    <xdr:col>37</xdr:col>
                    <xdr:colOff>123825</xdr:colOff>
                    <xdr:row>40</xdr:row>
                    <xdr:rowOff>219075</xdr:rowOff>
                  </to>
                </anchor>
              </controlPr>
            </control>
          </mc:Choice>
        </mc:AlternateContent>
        <mc:AlternateContent xmlns:mc="http://schemas.openxmlformats.org/markup-compatibility/2006">
          <mc:Choice Requires="x14">
            <control shapeId="11498" r:id="rId237" name="Group Box 234">
              <controlPr defaultSize="0" autoFill="0" autoPict="0">
                <anchor moveWithCells="1">
                  <from>
                    <xdr:col>32</xdr:col>
                    <xdr:colOff>66675</xdr:colOff>
                    <xdr:row>40</xdr:row>
                    <xdr:rowOff>28575</xdr:rowOff>
                  </from>
                  <to>
                    <xdr:col>41</xdr:col>
                    <xdr:colOff>133350</xdr:colOff>
                    <xdr:row>40</xdr:row>
                    <xdr:rowOff>247650</xdr:rowOff>
                  </to>
                </anchor>
              </controlPr>
            </control>
          </mc:Choice>
        </mc:AlternateContent>
        <mc:AlternateContent xmlns:mc="http://schemas.openxmlformats.org/markup-compatibility/2006">
          <mc:Choice Requires="x14">
            <control shapeId="11499" r:id="rId238" name="Option Button 235">
              <controlPr defaultSize="0" autoFill="0" autoLine="0" autoPict="0">
                <anchor moveWithCells="1">
                  <from>
                    <xdr:col>32</xdr:col>
                    <xdr:colOff>76200</xdr:colOff>
                    <xdr:row>41</xdr:row>
                    <xdr:rowOff>66675</xdr:rowOff>
                  </from>
                  <to>
                    <xdr:col>33</xdr:col>
                    <xdr:colOff>123825</xdr:colOff>
                    <xdr:row>41</xdr:row>
                    <xdr:rowOff>219075</xdr:rowOff>
                  </to>
                </anchor>
              </controlPr>
            </control>
          </mc:Choice>
        </mc:AlternateContent>
        <mc:AlternateContent xmlns:mc="http://schemas.openxmlformats.org/markup-compatibility/2006">
          <mc:Choice Requires="x14">
            <control shapeId="11500" r:id="rId239" name="Option Button 236">
              <controlPr defaultSize="0" autoFill="0" autoLine="0" autoPict="0">
                <anchor moveWithCells="1">
                  <from>
                    <xdr:col>36</xdr:col>
                    <xdr:colOff>76200</xdr:colOff>
                    <xdr:row>41</xdr:row>
                    <xdr:rowOff>66675</xdr:rowOff>
                  </from>
                  <to>
                    <xdr:col>37</xdr:col>
                    <xdr:colOff>123825</xdr:colOff>
                    <xdr:row>41</xdr:row>
                    <xdr:rowOff>219075</xdr:rowOff>
                  </to>
                </anchor>
              </controlPr>
            </control>
          </mc:Choice>
        </mc:AlternateContent>
        <mc:AlternateContent xmlns:mc="http://schemas.openxmlformats.org/markup-compatibility/2006">
          <mc:Choice Requires="x14">
            <control shapeId="11501" r:id="rId240" name="Group Box 237">
              <controlPr defaultSize="0" autoFill="0" autoPict="0">
                <anchor moveWithCells="1">
                  <from>
                    <xdr:col>32</xdr:col>
                    <xdr:colOff>66675</xdr:colOff>
                    <xdr:row>41</xdr:row>
                    <xdr:rowOff>28575</xdr:rowOff>
                  </from>
                  <to>
                    <xdr:col>41</xdr:col>
                    <xdr:colOff>133350</xdr:colOff>
                    <xdr:row>41</xdr:row>
                    <xdr:rowOff>247650</xdr:rowOff>
                  </to>
                </anchor>
              </controlPr>
            </control>
          </mc:Choice>
        </mc:AlternateContent>
        <mc:AlternateContent xmlns:mc="http://schemas.openxmlformats.org/markup-compatibility/2006">
          <mc:Choice Requires="x14">
            <control shapeId="11502" r:id="rId241" name="Option Button 238">
              <controlPr defaultSize="0" autoFill="0" autoLine="0" autoPict="0">
                <anchor moveWithCells="1">
                  <from>
                    <xdr:col>32</xdr:col>
                    <xdr:colOff>76200</xdr:colOff>
                    <xdr:row>42</xdr:row>
                    <xdr:rowOff>66675</xdr:rowOff>
                  </from>
                  <to>
                    <xdr:col>33</xdr:col>
                    <xdr:colOff>123825</xdr:colOff>
                    <xdr:row>42</xdr:row>
                    <xdr:rowOff>219075</xdr:rowOff>
                  </to>
                </anchor>
              </controlPr>
            </control>
          </mc:Choice>
        </mc:AlternateContent>
        <mc:AlternateContent xmlns:mc="http://schemas.openxmlformats.org/markup-compatibility/2006">
          <mc:Choice Requires="x14">
            <control shapeId="11503" r:id="rId242" name="Option Button 239">
              <controlPr defaultSize="0" autoFill="0" autoLine="0" autoPict="0">
                <anchor moveWithCells="1">
                  <from>
                    <xdr:col>36</xdr:col>
                    <xdr:colOff>76200</xdr:colOff>
                    <xdr:row>42</xdr:row>
                    <xdr:rowOff>66675</xdr:rowOff>
                  </from>
                  <to>
                    <xdr:col>37</xdr:col>
                    <xdr:colOff>123825</xdr:colOff>
                    <xdr:row>42</xdr:row>
                    <xdr:rowOff>219075</xdr:rowOff>
                  </to>
                </anchor>
              </controlPr>
            </control>
          </mc:Choice>
        </mc:AlternateContent>
        <mc:AlternateContent xmlns:mc="http://schemas.openxmlformats.org/markup-compatibility/2006">
          <mc:Choice Requires="x14">
            <control shapeId="11504" r:id="rId243" name="Group Box 240">
              <controlPr defaultSize="0" autoFill="0" autoPict="0">
                <anchor moveWithCells="1">
                  <from>
                    <xdr:col>32</xdr:col>
                    <xdr:colOff>66675</xdr:colOff>
                    <xdr:row>42</xdr:row>
                    <xdr:rowOff>28575</xdr:rowOff>
                  </from>
                  <to>
                    <xdr:col>41</xdr:col>
                    <xdr:colOff>133350</xdr:colOff>
                    <xdr:row>42</xdr:row>
                    <xdr:rowOff>247650</xdr:rowOff>
                  </to>
                </anchor>
              </controlPr>
            </control>
          </mc:Choice>
        </mc:AlternateContent>
        <mc:AlternateContent xmlns:mc="http://schemas.openxmlformats.org/markup-compatibility/2006">
          <mc:Choice Requires="x14">
            <control shapeId="11505" r:id="rId244" name="Option Button 241">
              <controlPr defaultSize="0" autoFill="0" autoLine="0" autoPict="0">
                <anchor moveWithCells="1">
                  <from>
                    <xdr:col>32</xdr:col>
                    <xdr:colOff>76200</xdr:colOff>
                    <xdr:row>43</xdr:row>
                    <xdr:rowOff>66675</xdr:rowOff>
                  </from>
                  <to>
                    <xdr:col>33</xdr:col>
                    <xdr:colOff>123825</xdr:colOff>
                    <xdr:row>43</xdr:row>
                    <xdr:rowOff>219075</xdr:rowOff>
                  </to>
                </anchor>
              </controlPr>
            </control>
          </mc:Choice>
        </mc:AlternateContent>
        <mc:AlternateContent xmlns:mc="http://schemas.openxmlformats.org/markup-compatibility/2006">
          <mc:Choice Requires="x14">
            <control shapeId="11506" r:id="rId245" name="Option Button 242">
              <controlPr defaultSize="0" autoFill="0" autoLine="0" autoPict="0">
                <anchor moveWithCells="1">
                  <from>
                    <xdr:col>36</xdr:col>
                    <xdr:colOff>76200</xdr:colOff>
                    <xdr:row>43</xdr:row>
                    <xdr:rowOff>66675</xdr:rowOff>
                  </from>
                  <to>
                    <xdr:col>37</xdr:col>
                    <xdr:colOff>123825</xdr:colOff>
                    <xdr:row>43</xdr:row>
                    <xdr:rowOff>219075</xdr:rowOff>
                  </to>
                </anchor>
              </controlPr>
            </control>
          </mc:Choice>
        </mc:AlternateContent>
        <mc:AlternateContent xmlns:mc="http://schemas.openxmlformats.org/markup-compatibility/2006">
          <mc:Choice Requires="x14">
            <control shapeId="11507" r:id="rId246" name="Group Box 243">
              <controlPr defaultSize="0" autoFill="0" autoPict="0">
                <anchor moveWithCells="1">
                  <from>
                    <xdr:col>32</xdr:col>
                    <xdr:colOff>66675</xdr:colOff>
                    <xdr:row>43</xdr:row>
                    <xdr:rowOff>28575</xdr:rowOff>
                  </from>
                  <to>
                    <xdr:col>41</xdr:col>
                    <xdr:colOff>133350</xdr:colOff>
                    <xdr:row>43</xdr:row>
                    <xdr:rowOff>247650</xdr:rowOff>
                  </to>
                </anchor>
              </controlPr>
            </control>
          </mc:Choice>
        </mc:AlternateContent>
        <mc:AlternateContent xmlns:mc="http://schemas.openxmlformats.org/markup-compatibility/2006">
          <mc:Choice Requires="x14">
            <control shapeId="11508" r:id="rId247" name="Option Button 244">
              <controlPr defaultSize="0" autoFill="0" autoLine="0" autoPict="0">
                <anchor moveWithCells="1">
                  <from>
                    <xdr:col>32</xdr:col>
                    <xdr:colOff>76200</xdr:colOff>
                    <xdr:row>44</xdr:row>
                    <xdr:rowOff>66675</xdr:rowOff>
                  </from>
                  <to>
                    <xdr:col>33</xdr:col>
                    <xdr:colOff>123825</xdr:colOff>
                    <xdr:row>44</xdr:row>
                    <xdr:rowOff>219075</xdr:rowOff>
                  </to>
                </anchor>
              </controlPr>
            </control>
          </mc:Choice>
        </mc:AlternateContent>
        <mc:AlternateContent xmlns:mc="http://schemas.openxmlformats.org/markup-compatibility/2006">
          <mc:Choice Requires="x14">
            <control shapeId="11509" r:id="rId248" name="Option Button 245">
              <controlPr defaultSize="0" autoFill="0" autoLine="0" autoPict="0">
                <anchor moveWithCells="1">
                  <from>
                    <xdr:col>36</xdr:col>
                    <xdr:colOff>76200</xdr:colOff>
                    <xdr:row>44</xdr:row>
                    <xdr:rowOff>66675</xdr:rowOff>
                  </from>
                  <to>
                    <xdr:col>37</xdr:col>
                    <xdr:colOff>123825</xdr:colOff>
                    <xdr:row>44</xdr:row>
                    <xdr:rowOff>219075</xdr:rowOff>
                  </to>
                </anchor>
              </controlPr>
            </control>
          </mc:Choice>
        </mc:AlternateContent>
        <mc:AlternateContent xmlns:mc="http://schemas.openxmlformats.org/markup-compatibility/2006">
          <mc:Choice Requires="x14">
            <control shapeId="11510" r:id="rId249" name="Group Box 246">
              <controlPr defaultSize="0" autoFill="0" autoPict="0">
                <anchor moveWithCells="1">
                  <from>
                    <xdr:col>32</xdr:col>
                    <xdr:colOff>66675</xdr:colOff>
                    <xdr:row>44</xdr:row>
                    <xdr:rowOff>28575</xdr:rowOff>
                  </from>
                  <to>
                    <xdr:col>41</xdr:col>
                    <xdr:colOff>133350</xdr:colOff>
                    <xdr:row>44</xdr:row>
                    <xdr:rowOff>247650</xdr:rowOff>
                  </to>
                </anchor>
              </controlPr>
            </control>
          </mc:Choice>
        </mc:AlternateContent>
        <mc:AlternateContent xmlns:mc="http://schemas.openxmlformats.org/markup-compatibility/2006">
          <mc:Choice Requires="x14">
            <control shapeId="11511" r:id="rId250" name="Option Button 247">
              <controlPr defaultSize="0" autoFill="0" autoLine="0" autoPict="0">
                <anchor moveWithCells="1">
                  <from>
                    <xdr:col>32</xdr:col>
                    <xdr:colOff>76200</xdr:colOff>
                    <xdr:row>45</xdr:row>
                    <xdr:rowOff>66675</xdr:rowOff>
                  </from>
                  <to>
                    <xdr:col>33</xdr:col>
                    <xdr:colOff>123825</xdr:colOff>
                    <xdr:row>45</xdr:row>
                    <xdr:rowOff>219075</xdr:rowOff>
                  </to>
                </anchor>
              </controlPr>
            </control>
          </mc:Choice>
        </mc:AlternateContent>
        <mc:AlternateContent xmlns:mc="http://schemas.openxmlformats.org/markup-compatibility/2006">
          <mc:Choice Requires="x14">
            <control shapeId="11512" r:id="rId251" name="Option Button 248">
              <controlPr defaultSize="0" autoFill="0" autoLine="0" autoPict="0">
                <anchor moveWithCells="1">
                  <from>
                    <xdr:col>36</xdr:col>
                    <xdr:colOff>76200</xdr:colOff>
                    <xdr:row>45</xdr:row>
                    <xdr:rowOff>66675</xdr:rowOff>
                  </from>
                  <to>
                    <xdr:col>37</xdr:col>
                    <xdr:colOff>123825</xdr:colOff>
                    <xdr:row>45</xdr:row>
                    <xdr:rowOff>219075</xdr:rowOff>
                  </to>
                </anchor>
              </controlPr>
            </control>
          </mc:Choice>
        </mc:AlternateContent>
        <mc:AlternateContent xmlns:mc="http://schemas.openxmlformats.org/markup-compatibility/2006">
          <mc:Choice Requires="x14">
            <control shapeId="11513" r:id="rId252" name="Group Box 249">
              <controlPr defaultSize="0" autoFill="0" autoPict="0">
                <anchor moveWithCells="1">
                  <from>
                    <xdr:col>32</xdr:col>
                    <xdr:colOff>66675</xdr:colOff>
                    <xdr:row>45</xdr:row>
                    <xdr:rowOff>28575</xdr:rowOff>
                  </from>
                  <to>
                    <xdr:col>41</xdr:col>
                    <xdr:colOff>133350</xdr:colOff>
                    <xdr:row>45</xdr:row>
                    <xdr:rowOff>247650</xdr:rowOff>
                  </to>
                </anchor>
              </controlPr>
            </control>
          </mc:Choice>
        </mc:AlternateContent>
        <mc:AlternateContent xmlns:mc="http://schemas.openxmlformats.org/markup-compatibility/2006">
          <mc:Choice Requires="x14">
            <control shapeId="11514" r:id="rId253" name="Option Button 250">
              <controlPr defaultSize="0" autoFill="0" autoLine="0" autoPict="0">
                <anchor moveWithCells="1">
                  <from>
                    <xdr:col>32</xdr:col>
                    <xdr:colOff>76200</xdr:colOff>
                    <xdr:row>46</xdr:row>
                    <xdr:rowOff>66675</xdr:rowOff>
                  </from>
                  <to>
                    <xdr:col>33</xdr:col>
                    <xdr:colOff>123825</xdr:colOff>
                    <xdr:row>46</xdr:row>
                    <xdr:rowOff>219075</xdr:rowOff>
                  </to>
                </anchor>
              </controlPr>
            </control>
          </mc:Choice>
        </mc:AlternateContent>
        <mc:AlternateContent xmlns:mc="http://schemas.openxmlformats.org/markup-compatibility/2006">
          <mc:Choice Requires="x14">
            <control shapeId="11515" r:id="rId254" name="Option Button 251">
              <controlPr defaultSize="0" autoFill="0" autoLine="0" autoPict="0">
                <anchor moveWithCells="1">
                  <from>
                    <xdr:col>36</xdr:col>
                    <xdr:colOff>76200</xdr:colOff>
                    <xdr:row>46</xdr:row>
                    <xdr:rowOff>66675</xdr:rowOff>
                  </from>
                  <to>
                    <xdr:col>37</xdr:col>
                    <xdr:colOff>123825</xdr:colOff>
                    <xdr:row>46</xdr:row>
                    <xdr:rowOff>219075</xdr:rowOff>
                  </to>
                </anchor>
              </controlPr>
            </control>
          </mc:Choice>
        </mc:AlternateContent>
        <mc:AlternateContent xmlns:mc="http://schemas.openxmlformats.org/markup-compatibility/2006">
          <mc:Choice Requires="x14">
            <control shapeId="11516" r:id="rId255" name="Group Box 252">
              <controlPr defaultSize="0" autoFill="0" autoPict="0">
                <anchor moveWithCells="1">
                  <from>
                    <xdr:col>32</xdr:col>
                    <xdr:colOff>66675</xdr:colOff>
                    <xdr:row>46</xdr:row>
                    <xdr:rowOff>28575</xdr:rowOff>
                  </from>
                  <to>
                    <xdr:col>41</xdr:col>
                    <xdr:colOff>133350</xdr:colOff>
                    <xdr:row>46</xdr:row>
                    <xdr:rowOff>247650</xdr:rowOff>
                  </to>
                </anchor>
              </controlPr>
            </control>
          </mc:Choice>
        </mc:AlternateContent>
        <mc:AlternateContent xmlns:mc="http://schemas.openxmlformats.org/markup-compatibility/2006">
          <mc:Choice Requires="x14">
            <control shapeId="11517" r:id="rId256" name="Option Button 253">
              <controlPr defaultSize="0" autoFill="0" autoLine="0" autoPict="0">
                <anchor moveWithCells="1">
                  <from>
                    <xdr:col>1</xdr:col>
                    <xdr:colOff>66675</xdr:colOff>
                    <xdr:row>51</xdr:row>
                    <xdr:rowOff>76200</xdr:rowOff>
                  </from>
                  <to>
                    <xdr:col>2</xdr:col>
                    <xdr:colOff>142875</xdr:colOff>
                    <xdr:row>52</xdr:row>
                    <xdr:rowOff>152400</xdr:rowOff>
                  </to>
                </anchor>
              </controlPr>
            </control>
          </mc:Choice>
        </mc:AlternateContent>
        <mc:AlternateContent xmlns:mc="http://schemas.openxmlformats.org/markup-compatibility/2006">
          <mc:Choice Requires="x14">
            <control shapeId="11518" r:id="rId257" name="Option Button 254">
              <controlPr defaultSize="0" autoFill="0" autoLine="0" autoPict="0">
                <anchor moveWithCells="1">
                  <from>
                    <xdr:col>1</xdr:col>
                    <xdr:colOff>66675</xdr:colOff>
                    <xdr:row>53</xdr:row>
                    <xdr:rowOff>76200</xdr:rowOff>
                  </from>
                  <to>
                    <xdr:col>2</xdr:col>
                    <xdr:colOff>142875</xdr:colOff>
                    <xdr:row>54</xdr:row>
                    <xdr:rowOff>152400</xdr:rowOff>
                  </to>
                </anchor>
              </controlPr>
            </control>
          </mc:Choice>
        </mc:AlternateContent>
        <mc:AlternateContent xmlns:mc="http://schemas.openxmlformats.org/markup-compatibility/2006">
          <mc:Choice Requires="x14">
            <control shapeId="11519" r:id="rId258" name="Group Box 255">
              <controlPr defaultSize="0" autoFill="0" autoPict="0">
                <anchor moveWithCells="1">
                  <from>
                    <xdr:col>1</xdr:col>
                    <xdr:colOff>9525</xdr:colOff>
                    <xdr:row>51</xdr:row>
                    <xdr:rowOff>38100</xdr:rowOff>
                  </from>
                  <to>
                    <xdr:col>3</xdr:col>
                    <xdr:colOff>38100</xdr:colOff>
                    <xdr:row>55</xdr:row>
                    <xdr:rowOff>76200</xdr:rowOff>
                  </to>
                </anchor>
              </controlPr>
            </control>
          </mc:Choice>
        </mc:AlternateContent>
        <mc:AlternateContent xmlns:mc="http://schemas.openxmlformats.org/markup-compatibility/2006">
          <mc:Choice Requires="x14">
            <control shapeId="11520" r:id="rId259" name="Option Button 256">
              <controlPr defaultSize="0" autoFill="0" autoLine="0" autoPict="0">
                <anchor moveWithCells="1">
                  <from>
                    <xdr:col>9</xdr:col>
                    <xdr:colOff>66675</xdr:colOff>
                    <xdr:row>74</xdr:row>
                    <xdr:rowOff>76200</xdr:rowOff>
                  </from>
                  <to>
                    <xdr:col>10</xdr:col>
                    <xdr:colOff>142875</xdr:colOff>
                    <xdr:row>75</xdr:row>
                    <xdr:rowOff>152400</xdr:rowOff>
                  </to>
                </anchor>
              </controlPr>
            </control>
          </mc:Choice>
        </mc:AlternateContent>
        <mc:AlternateContent xmlns:mc="http://schemas.openxmlformats.org/markup-compatibility/2006">
          <mc:Choice Requires="x14">
            <control shapeId="11521" r:id="rId260" name="Option Button 257">
              <controlPr defaultSize="0" autoFill="0" autoLine="0" autoPict="0">
                <anchor moveWithCells="1">
                  <from>
                    <xdr:col>9</xdr:col>
                    <xdr:colOff>66675</xdr:colOff>
                    <xdr:row>76</xdr:row>
                    <xdr:rowOff>76200</xdr:rowOff>
                  </from>
                  <to>
                    <xdr:col>10</xdr:col>
                    <xdr:colOff>142875</xdr:colOff>
                    <xdr:row>77</xdr:row>
                    <xdr:rowOff>152400</xdr:rowOff>
                  </to>
                </anchor>
              </controlPr>
            </control>
          </mc:Choice>
        </mc:AlternateContent>
        <mc:AlternateContent xmlns:mc="http://schemas.openxmlformats.org/markup-compatibility/2006">
          <mc:Choice Requires="x14">
            <control shapeId="11522" r:id="rId261" name="Option Button 258">
              <controlPr defaultSize="0" autoFill="0" autoLine="0" autoPict="0">
                <anchor moveWithCells="1">
                  <from>
                    <xdr:col>9</xdr:col>
                    <xdr:colOff>66675</xdr:colOff>
                    <xdr:row>78</xdr:row>
                    <xdr:rowOff>76200</xdr:rowOff>
                  </from>
                  <to>
                    <xdr:col>10</xdr:col>
                    <xdr:colOff>142875</xdr:colOff>
                    <xdr:row>79</xdr:row>
                    <xdr:rowOff>152400</xdr:rowOff>
                  </to>
                </anchor>
              </controlPr>
            </control>
          </mc:Choice>
        </mc:AlternateContent>
        <mc:AlternateContent xmlns:mc="http://schemas.openxmlformats.org/markup-compatibility/2006">
          <mc:Choice Requires="x14">
            <control shapeId="11523" r:id="rId262" name="Option Button 259">
              <controlPr defaultSize="0" autoFill="0" autoLine="0" autoPict="0">
                <anchor moveWithCells="1">
                  <from>
                    <xdr:col>9</xdr:col>
                    <xdr:colOff>66675</xdr:colOff>
                    <xdr:row>80</xdr:row>
                    <xdr:rowOff>76200</xdr:rowOff>
                  </from>
                  <to>
                    <xdr:col>10</xdr:col>
                    <xdr:colOff>142875</xdr:colOff>
                    <xdr:row>81</xdr:row>
                    <xdr:rowOff>152400</xdr:rowOff>
                  </to>
                </anchor>
              </controlPr>
            </control>
          </mc:Choice>
        </mc:AlternateContent>
        <mc:AlternateContent xmlns:mc="http://schemas.openxmlformats.org/markup-compatibility/2006">
          <mc:Choice Requires="x14">
            <control shapeId="11524" r:id="rId263" name="Option Button 260">
              <controlPr defaultSize="0" autoFill="0" autoLine="0" autoPict="0">
                <anchor moveWithCells="1">
                  <from>
                    <xdr:col>9</xdr:col>
                    <xdr:colOff>66675</xdr:colOff>
                    <xdr:row>82</xdr:row>
                    <xdr:rowOff>76200</xdr:rowOff>
                  </from>
                  <to>
                    <xdr:col>10</xdr:col>
                    <xdr:colOff>142875</xdr:colOff>
                    <xdr:row>83</xdr:row>
                    <xdr:rowOff>152400</xdr:rowOff>
                  </to>
                </anchor>
              </controlPr>
            </control>
          </mc:Choice>
        </mc:AlternateContent>
        <mc:AlternateContent xmlns:mc="http://schemas.openxmlformats.org/markup-compatibility/2006">
          <mc:Choice Requires="x14">
            <control shapeId="11525" r:id="rId264" name="Option Button 261">
              <controlPr defaultSize="0" autoFill="0" autoLine="0" autoPict="0">
                <anchor moveWithCells="1">
                  <from>
                    <xdr:col>9</xdr:col>
                    <xdr:colOff>66675</xdr:colOff>
                    <xdr:row>84</xdr:row>
                    <xdr:rowOff>76200</xdr:rowOff>
                  </from>
                  <to>
                    <xdr:col>10</xdr:col>
                    <xdr:colOff>142875</xdr:colOff>
                    <xdr:row>85</xdr:row>
                    <xdr:rowOff>152400</xdr:rowOff>
                  </to>
                </anchor>
              </controlPr>
            </control>
          </mc:Choice>
        </mc:AlternateContent>
        <mc:AlternateContent xmlns:mc="http://schemas.openxmlformats.org/markup-compatibility/2006">
          <mc:Choice Requires="x14">
            <control shapeId="11526" r:id="rId265" name="Option Button 262">
              <controlPr defaultSize="0" autoFill="0" autoLine="0" autoPict="0">
                <anchor moveWithCells="1">
                  <from>
                    <xdr:col>1</xdr:col>
                    <xdr:colOff>66675</xdr:colOff>
                    <xdr:row>115</xdr:row>
                    <xdr:rowOff>76200</xdr:rowOff>
                  </from>
                  <to>
                    <xdr:col>2</xdr:col>
                    <xdr:colOff>142875</xdr:colOff>
                    <xdr:row>116</xdr:row>
                    <xdr:rowOff>152400</xdr:rowOff>
                  </to>
                </anchor>
              </controlPr>
            </control>
          </mc:Choice>
        </mc:AlternateContent>
        <mc:AlternateContent xmlns:mc="http://schemas.openxmlformats.org/markup-compatibility/2006">
          <mc:Choice Requires="x14">
            <control shapeId="11527" r:id="rId266" name="Option Button 263">
              <controlPr defaultSize="0" autoFill="0" autoLine="0" autoPict="0">
                <anchor moveWithCells="1">
                  <from>
                    <xdr:col>1</xdr:col>
                    <xdr:colOff>66675</xdr:colOff>
                    <xdr:row>117</xdr:row>
                    <xdr:rowOff>76200</xdr:rowOff>
                  </from>
                  <to>
                    <xdr:col>2</xdr:col>
                    <xdr:colOff>142875</xdr:colOff>
                    <xdr:row>118</xdr:row>
                    <xdr:rowOff>152400</xdr:rowOff>
                  </to>
                </anchor>
              </controlPr>
            </control>
          </mc:Choice>
        </mc:AlternateContent>
        <mc:AlternateContent xmlns:mc="http://schemas.openxmlformats.org/markup-compatibility/2006">
          <mc:Choice Requires="x14">
            <control shapeId="11528" r:id="rId267" name="Option Button 264">
              <controlPr defaultSize="0" autoFill="0" autoLine="0" autoPict="0">
                <anchor moveWithCells="1">
                  <from>
                    <xdr:col>1</xdr:col>
                    <xdr:colOff>66675</xdr:colOff>
                    <xdr:row>123</xdr:row>
                    <xdr:rowOff>76200</xdr:rowOff>
                  </from>
                  <to>
                    <xdr:col>2</xdr:col>
                    <xdr:colOff>142875</xdr:colOff>
                    <xdr:row>124</xdr:row>
                    <xdr:rowOff>152400</xdr:rowOff>
                  </to>
                </anchor>
              </controlPr>
            </control>
          </mc:Choice>
        </mc:AlternateContent>
        <mc:AlternateContent xmlns:mc="http://schemas.openxmlformats.org/markup-compatibility/2006">
          <mc:Choice Requires="x14">
            <control shapeId="11529" r:id="rId268" name="Option Button 265">
              <controlPr defaultSize="0" autoFill="0" autoLine="0" autoPict="0">
                <anchor moveWithCells="1">
                  <from>
                    <xdr:col>1</xdr:col>
                    <xdr:colOff>66675</xdr:colOff>
                    <xdr:row>125</xdr:row>
                    <xdr:rowOff>76200</xdr:rowOff>
                  </from>
                  <to>
                    <xdr:col>2</xdr:col>
                    <xdr:colOff>142875</xdr:colOff>
                    <xdr:row>126</xdr:row>
                    <xdr:rowOff>152400</xdr:rowOff>
                  </to>
                </anchor>
              </controlPr>
            </control>
          </mc:Choice>
        </mc:AlternateContent>
        <mc:AlternateContent xmlns:mc="http://schemas.openxmlformats.org/markup-compatibility/2006">
          <mc:Choice Requires="x14">
            <control shapeId="11530" r:id="rId269" name="Option Button 266">
              <controlPr defaultSize="0" autoFill="0" autoLine="0" autoPict="0">
                <anchor moveWithCells="1">
                  <from>
                    <xdr:col>1</xdr:col>
                    <xdr:colOff>66675</xdr:colOff>
                    <xdr:row>127</xdr:row>
                    <xdr:rowOff>76200</xdr:rowOff>
                  </from>
                  <to>
                    <xdr:col>2</xdr:col>
                    <xdr:colOff>142875</xdr:colOff>
                    <xdr:row>128</xdr:row>
                    <xdr:rowOff>152400</xdr:rowOff>
                  </to>
                </anchor>
              </controlPr>
            </control>
          </mc:Choice>
        </mc:AlternateContent>
        <mc:AlternateContent xmlns:mc="http://schemas.openxmlformats.org/markup-compatibility/2006">
          <mc:Choice Requires="x14">
            <control shapeId="11531" r:id="rId270" name="Group Box 267">
              <controlPr defaultSize="0" autoFill="0" autoPict="0">
                <anchor moveWithCells="1">
                  <from>
                    <xdr:col>9</xdr:col>
                    <xdr:colOff>28575</xdr:colOff>
                    <xdr:row>73</xdr:row>
                    <xdr:rowOff>180975</xdr:rowOff>
                  </from>
                  <to>
                    <xdr:col>11</xdr:col>
                    <xdr:colOff>19050</xdr:colOff>
                    <xdr:row>78</xdr:row>
                    <xdr:rowOff>85725</xdr:rowOff>
                  </to>
                </anchor>
              </controlPr>
            </control>
          </mc:Choice>
        </mc:AlternateContent>
        <mc:AlternateContent xmlns:mc="http://schemas.openxmlformats.org/markup-compatibility/2006">
          <mc:Choice Requires="x14">
            <control shapeId="11532" r:id="rId271" name="Group Box 268">
              <controlPr defaultSize="0" autoFill="0" autoPict="0">
                <anchor moveWithCells="1">
                  <from>
                    <xdr:col>9</xdr:col>
                    <xdr:colOff>9525</xdr:colOff>
                    <xdr:row>78</xdr:row>
                    <xdr:rowOff>19050</xdr:rowOff>
                  </from>
                  <to>
                    <xdr:col>11</xdr:col>
                    <xdr:colOff>28575</xdr:colOff>
                    <xdr:row>82</xdr:row>
                    <xdr:rowOff>76200</xdr:rowOff>
                  </to>
                </anchor>
              </controlPr>
            </control>
          </mc:Choice>
        </mc:AlternateContent>
        <mc:AlternateContent xmlns:mc="http://schemas.openxmlformats.org/markup-compatibility/2006">
          <mc:Choice Requires="x14">
            <control shapeId="11533" r:id="rId272" name="Group Box 269">
              <controlPr defaultSize="0" autoFill="0" autoPict="0">
                <anchor moveWithCells="1">
                  <from>
                    <xdr:col>9</xdr:col>
                    <xdr:colOff>19050</xdr:colOff>
                    <xdr:row>82</xdr:row>
                    <xdr:rowOff>19050</xdr:rowOff>
                  </from>
                  <to>
                    <xdr:col>11</xdr:col>
                    <xdr:colOff>19050</xdr:colOff>
                    <xdr:row>86</xdr:row>
                    <xdr:rowOff>76200</xdr:rowOff>
                  </to>
                </anchor>
              </controlPr>
            </control>
          </mc:Choice>
        </mc:AlternateContent>
        <mc:AlternateContent xmlns:mc="http://schemas.openxmlformats.org/markup-compatibility/2006">
          <mc:Choice Requires="x14">
            <control shapeId="11534" r:id="rId273" name="Group Box 270">
              <controlPr defaultSize="0" autoFill="0" autoPict="0">
                <anchor moveWithCells="1">
                  <from>
                    <xdr:col>1</xdr:col>
                    <xdr:colOff>0</xdr:colOff>
                    <xdr:row>115</xdr:row>
                    <xdr:rowOff>9525</xdr:rowOff>
                  </from>
                  <to>
                    <xdr:col>3</xdr:col>
                    <xdr:colOff>28575</xdr:colOff>
                    <xdr:row>119</xdr:row>
                    <xdr:rowOff>76200</xdr:rowOff>
                  </to>
                </anchor>
              </controlPr>
            </control>
          </mc:Choice>
        </mc:AlternateContent>
        <mc:AlternateContent xmlns:mc="http://schemas.openxmlformats.org/markup-compatibility/2006">
          <mc:Choice Requires="x14">
            <control shapeId="11535" r:id="rId274" name="Group Box 271">
              <controlPr defaultSize="0" autoFill="0" autoPict="0">
                <anchor moveWithCells="1">
                  <from>
                    <xdr:col>1</xdr:col>
                    <xdr:colOff>9525</xdr:colOff>
                    <xdr:row>123</xdr:row>
                    <xdr:rowOff>0</xdr:rowOff>
                  </from>
                  <to>
                    <xdr:col>3</xdr:col>
                    <xdr:colOff>28575</xdr:colOff>
                    <xdr:row>129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完了報告（表紙）</vt:lpstr>
      <vt:lpstr>完了報告（収支決算書)</vt:lpstr>
      <vt:lpstr>アンケート</vt:lpstr>
      <vt:lpstr>アンケート!Print_Area</vt:lpstr>
      <vt:lpstr>'完了報告（収支決算書)'!Print_Area</vt:lpstr>
      <vt:lpstr>'完了報告（表紙）'!Print_Area</vt:lpstr>
      <vt:lpstr>アンケート!Print_Titles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2017-09-06T01:57:50Z</dcterms:modified>
</cp:coreProperties>
</file>